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c65972c10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303e2dab7ebf4e72"/>
    <x:sheet xmlns:r="http://schemas.openxmlformats.org/officeDocument/2006/relationships" name="Invoice Template" sheetId="2" r:id="R215f18d1d07c41ee"/>
    <x:sheet xmlns:r="http://schemas.openxmlformats.org/officeDocument/2006/relationships" name="Intra Example" sheetId="3" r:id="Rd62436ea8ab94898"/>
    <x:sheet xmlns:r="http://schemas.openxmlformats.org/officeDocument/2006/relationships" name="Inter Example" sheetId="4" r:id="R0aa492fc9dec40a8"/>
    <x:sheet xmlns:r="http://schemas.openxmlformats.org/officeDocument/2006/relationships" name="Checks" sheetId="5" r:id="Rf26cc05fdde546f7"/>
    <x:sheet xmlns:r="http://schemas.openxmlformats.org/officeDocument/2006/relationships" name="Sources" sheetId="6" r:id="R52a7543a621743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₹#,##0.00;[Red](₹#,##0.00);₹0.00"/>
    <x:numFmt numFmtId="201" formatCode="0.00%"/>
    <x:numFmt numFmtId="202" formatCode="#,##0.00"/>
  </x:numFmts>
  <x:fonts count="18">
    <x:font>
      <x:sz val="11"/>
      <x:name val="Carlito"/>
    </x:font>
    <x:font>
      <x:sz val="10"/>
      <x:color rgb="FF09263F"/>
      <x:name val="Aptos"/>
    </x:font>
    <x:font>
      <x:b/>
      <x:sz val="18"/>
      <x:color rgb="FFFFFFFF"/>
      <x:name val="Aptos"/>
    </x:font>
    <x:font>
      <x:sz val="10"/>
      <x:color rgb="FF08785B"/>
      <x:name val="Aptos"/>
    </x:font>
    <x:font>
      <x:b/>
      <x:sz val="13"/>
      <x:color rgb="FF08785B"/>
      <x:name val="Aptos"/>
    </x:font>
    <x:font>
      <x:b/>
      <x:sz val="11"/>
      <x:color rgb="FF09263F"/>
      <x:name val="Aptos"/>
    </x:font>
    <x:font>
      <x:sz val="11"/>
      <x:color rgb="FF09263F"/>
      <x:name val="Aptos"/>
    </x:font>
    <x:font>
      <x:sz val="10"/>
      <x:color rgb="FF09263F"/>
      <x:name val="Aptos"/>
    </x:font>
    <x:font>
      <x:sz val="10"/>
      <x:color rgb="FF145DA0"/>
      <x:name val="Aptos"/>
    </x:font>
    <x:font>
      <x:b/>
      <x:sz val="10"/>
      <x:color rgb="FF09263F"/>
      <x:name val="Aptos"/>
    </x:font>
    <x:font>
      <x:b/>
      <x:sz val="10"/>
      <x:color rgb="FFFFFFFF"/>
      <x:name val="Aptos"/>
    </x:font>
    <x:font>
      <x:sz val="10"/>
      <x:color rgb="FF145DA0"/>
      <x:name val="Aptos"/>
    </x:font>
    <x:font>
      <x:b/>
      <x:sz val="11"/>
      <x:color rgb="FF08785B"/>
      <x:name val="Aptos"/>
    </x:font>
    <x:font>
      <x:b/>
      <x:sz val="12"/>
      <x:color rgb="FF08785B"/>
      <x:name val="Aptos"/>
    </x:font>
    <x:font>
      <x:b/>
      <x:sz val="12"/>
      <x:color rgb="FF145DA0"/>
      <x:name val="Aptos"/>
    </x:font>
    <x:font>
      <x:b/>
      <x:sz val="11"/>
      <x:color rgb="FFFFFFFF"/>
      <x:name val="Aptos"/>
    </x:font>
    <x:font>
      <x:b/>
      <x:sz val="18"/>
      <x:color rgb="FF08785B"/>
      <x:name val="Aptos"/>
    </x:font>
    <x:font>
      <x:sz val="9"/>
      <x:color rgb="FF145DA0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09263F"/>
      </x:patternFill>
    </x:fill>
    <x:fill>
      <x:patternFill patternType="solid">
        <x:fgColor rgb="FFE8F5EF"/>
      </x:patternFill>
    </x:fill>
    <x:fill>
      <x:patternFill patternType="solid">
        <x:fgColor rgb="FFFFF4D5"/>
      </x:patternFill>
    </x:fill>
    <x:fill>
      <x:patternFill patternType="solid">
        <x:fgColor rgb="FFF1F7FC"/>
      </x:patternFill>
    </x:fill>
  </x:fills>
  <x:borders count="4">
    <x:border/>
    <x:border/>
    <x:border>
      <x:bottom style="thin">
        <x:color rgb="FFDDE5EB"/>
      </x:bottom>
    </x:border>
    <x:border>
      <x:bottom style="thin">
        <x:color rgb="FFDDE5EB"/>
      </x:bottom>
    </x:border>
  </x:borders>
  <x:cellStyleXfs count="1">
    <x:xf numFmtId="0" fontId="0" fillId="0" borderId="0"/>
  </x:cellStyleXfs>
  <x:cellXfs count="20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8" fillId="5" borderId="1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0" fontId="7" fillId="4" borderId="0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/>
    <x:xf numFmtId="0" fontId="10" fillId="2" borderId="1" xfId="0" applyNumberFormat="1" applyFont="1" applyFill="1" applyBorder="1"/>
    <x:xf numFmtId="0" fontId="10" fillId="2" borderId="1" xfId="0" applyNumberFormat="1" applyFont="1" applyFill="1" applyBorder="1" applyAlignment="1">
      <x:alignment wrapText="1"/>
    </x:xf>
    <x:xf numFmtId="0" fontId="1" fillId="0" borderId="2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wrapText="1"/>
    </x:xf>
    <x:xf numFmtId="0" fontId="11" fillId="5" borderId="0" xfId="0" applyNumberFormat="1" applyFont="1" applyFill="1" applyBorder="1" applyAlignment="1">
      <x:alignment wrapText="1"/>
    </x:xf>
    <x:xf numFmtId="0" fontId="11" fillId="5" borderId="1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wrapText="1"/>
    </x:xf>
    <x:xf numFmtId="0" fontId="1" fillId="5" borderId="3" xfId="0" applyNumberFormat="1" applyFont="1" applyFill="1" applyBorder="1" applyAlignment="1">
      <x:alignment wrapText="1"/>
    </x:xf>
    <x:xf numFmtId="0" fontId="11" fillId="5" borderId="2" xfId="0" applyNumberFormat="1" applyFont="1" applyFill="1" applyBorder="1" applyAlignment="1">
      <x:alignment wrapText="1"/>
    </x:xf>
    <x:xf numFmtId="0" fontId="11" fillId="5" borderId="3" xfId="0" applyNumberFormat="1" applyFont="1" applyFill="1" applyBorder="1" applyAlignment="1">
      <x:alignment wrapText="1"/>
    </x:xf>
    <x:xf numFmtId="200" fontId="11" fillId="5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1" fillId="5" borderId="2" xfId="0" applyNumberFormat="1" applyFont="1" applyFill="1" applyBorder="1" applyAlignment="1">
      <x:alignment wrapText="1"/>
    </x:xf>
    <x:xf numFmtId="200" fontId="1" fillId="0" borderId="2" xfId="0" applyNumberFormat="1" applyFont="1" applyFill="1" applyBorder="1" applyAlignment="1">
      <x:alignment wrapText="1"/>
    </x:xf>
    <x:xf numFmtId="200" fontId="11" fillId="5" borderId="1" xfId="0" applyNumberFormat="1" applyFont="1" applyFill="1" applyBorder="1" applyAlignment="1">
      <x:alignment wrapText="1"/>
    </x:xf>
    <x:xf numFmtId="200" fontId="1" fillId="0" borderId="1" xfId="0" applyNumberFormat="1" applyFont="1" applyFill="1" applyBorder="1" applyAlignment="1">
      <x:alignment wrapText="1"/>
    </x:xf>
    <x:xf numFmtId="200" fontId="11" fillId="5" borderId="3" xfId="0" applyNumberFormat="1" applyFont="1" applyFill="1" applyBorder="1" applyAlignment="1">
      <x:alignment wrapText="1"/>
    </x:xf>
    <x:xf numFmtId="200" fontId="1" fillId="0" borderId="3" xfId="0" applyNumberFormat="1" applyFont="1" applyFill="1" applyBorder="1" applyAlignment="1">
      <x:alignment wrapText="1"/>
    </x:xf>
    <x:xf numFmtId="201" fontId="11" fillId="5" borderId="0" xfId="0" applyNumberFormat="1" applyFont="1" applyFill="1" applyBorder="1" applyAlignment="1">
      <x:alignment wrapText="1"/>
    </x:xf>
    <x:xf numFmtId="201" fontId="11" fillId="5" borderId="2" xfId="0" applyNumberFormat="1" applyFont="1" applyFill="1" applyBorder="1" applyAlignment="1">
      <x:alignment wrapText="1"/>
    </x:xf>
    <x:xf numFmtId="201" fontId="11" fillId="5" borderId="1" xfId="0" applyNumberFormat="1" applyFont="1" applyFill="1" applyBorder="1" applyAlignment="1">
      <x:alignment wrapText="1"/>
    </x:xf>
    <x:xf numFmtId="201" fontId="11" fillId="5" borderId="3" xfId="0" applyNumberFormat="1" applyFont="1" applyFill="1" applyBorder="1" applyAlignment="1">
      <x:alignment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2" fillId="0" borderId="1" xfId="0" applyNumberFormat="1" applyFont="1" applyFill="1" applyBorder="1"/>
    <x:xf numFmtId="0" fontId="12" fillId="0" borderId="1" xfId="0" applyNumberFormat="1" applyFont="1" applyFill="1" applyBorder="1" applyAlignment="1">
      <x:alignment wrapText="1"/>
    </x:xf>
    <x:xf numFmtId="0" fontId="12" fillId="0" borderId="1" xfId="0" applyNumberFormat="1" applyFont="1" applyFill="1" applyBorder="1" applyAlignment="1">
      <x:alignment vertical="center" wrapText="1"/>
    </x:xf>
    <x:xf numFmtId="0" fontId="12" fillId="3" borderId="0" xfId="0" applyNumberFormat="1" applyFont="1" applyFill="1" applyBorder="1" applyAlignment="1">
      <x:alignment vertical="center" wrapText="1"/>
    </x:xf>
    <x:xf numFmtId="0" fontId="12" fillId="3" borderId="1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wrapText="1"/>
    </x:xf>
    <x:xf numFmtId="201" fontId="1" fillId="0" borderId="1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200" fontId="9" fillId="3" borderId="0" xfId="0" applyNumberFormat="1" applyFont="1" applyFill="1" applyBorder="1"/>
    <x:xf numFmtId="200" fontId="9" fillId="3" borderId="1" xfId="0" applyNumberFormat="1" applyFont="1" applyFill="1" applyBorder="1"/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0" borderId="1" xfId="0" applyNumberFormat="1" applyFont="1" applyFill="1" applyBorder="1"/>
    <x:xf numFmtId="0" fontId="13" fillId="0" borderId="1" xfId="0" applyNumberFormat="1" applyFont="1" applyFill="1" applyBorder="1" applyAlignment="1">
      <x:alignment wrapText="1"/>
    </x:xf>
    <x:xf numFmtId="0" fontId="13" fillId="0" borderId="1" xfId="0" applyNumberFormat="1" applyFont="1" applyFill="1" applyBorder="1" applyAlignment="1">
      <x:alignment vertical="center" wrapText="1"/>
    </x:xf>
    <x:xf numFmtId="0" fontId="13" fillId="3" borderId="0" xfId="0" applyNumberFormat="1" applyFont="1" applyFill="1" applyBorder="1" applyAlignment="1">
      <x:alignment vertical="center" wrapText="1"/>
    </x:xf>
    <x:xf numFmtId="0" fontId="13" fillId="3" borderId="1" xfId="0" applyNumberFormat="1" applyFont="1" applyFill="1" applyBorder="1" applyAlignment="1">
      <x:alignment vertical="center" wrapText="1"/>
    </x:xf>
    <x:xf numFmtId="0" fontId="13" fillId="3" borderId="0" xfId="0" applyNumberFormat="1" applyFont="1" applyFill="1" applyBorder="1"/>
    <x:xf numFmtId="0" fontId="13" fillId="3" borderId="1" xfId="0" applyNumberFormat="1" applyFont="1" applyFill="1" applyBorder="1"/>
    <x:xf numFmtId="200" fontId="13" fillId="3" borderId="0" xfId="0" applyNumberFormat="1" applyFont="1" applyFill="1" applyBorder="1"/>
    <x:xf numFmtId="200" fontId="13" fillId="3" borderId="1" xfId="0" applyNumberFormat="1" applyFont="1" applyFill="1" applyBorder="1"/>
    <x:xf numFmtId="0" fontId="13" fillId="5" borderId="0" xfId="0" applyNumberFormat="1" applyFont="1" applyFill="1" applyBorder="1" applyAlignment="1">
      <x:alignment vertical="center" wrapText="1"/>
    </x:xf>
    <x:xf numFmtId="0" fontId="13" fillId="5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/>
    <x:xf numFmtId="0" fontId="14" fillId="5" borderId="0" xfId="0" applyNumberFormat="1" applyFont="1" applyFill="1" applyBorder="1"/>
    <x:xf numFmtId="0" fontId="1" fillId="5" borderId="1" xfId="0" applyNumberFormat="1" applyFont="1" applyFill="1" applyBorder="1"/>
    <x:xf numFmtId="0" fontId="14" fillId="5" borderId="1" xfId="0" applyNumberFormat="1" applyFont="1" applyFill="1" applyBorder="1"/>
    <x:xf numFmtId="200" fontId="14" fillId="5" borderId="0" xfId="0" applyNumberFormat="1" applyFont="1" applyFill="1" applyBorder="1"/>
    <x:xf numFmtId="200" fontId="14" fillId="5" borderId="1" xfId="0" applyNumberFormat="1" applyFont="1" applyFill="1" applyBorder="1"/>
    <x:xf numFmtId="0" fontId="15" fillId="0" borderId="0" xfId="0" applyNumberFormat="1" applyFont="1" applyFill="1" applyBorder="1"/>
    <x:xf numFmtId="0" fontId="15" fillId="0" borderId="0" xfId="0" applyNumberFormat="1" applyFont="1" applyFill="1" applyBorder="1" applyAlignment="1">
      <x:alignment wrapText="1"/>
    </x:xf>
    <x:xf numFmtId="0" fontId="15" fillId="0" borderId="0" xfId="0" applyNumberFormat="1" applyFont="1" applyFill="1" applyBorder="1" applyAlignment="1">
      <x:alignment vertical="center" wrapText="1"/>
    </x:xf>
    <x:xf numFmtId="0" fontId="15" fillId="0" borderId="1" xfId="0" applyNumberFormat="1" applyFont="1" applyFill="1" applyBorder="1"/>
    <x:xf numFmtId="0" fontId="15" fillId="0" borderId="1" xfId="0" applyNumberFormat="1" applyFont="1" applyFill="1" applyBorder="1" applyAlignment="1">
      <x:alignment wrapText="1"/>
    </x:xf>
    <x:xf numFmtId="0" fontId="15" fillId="0" borderId="1" xfId="0" applyNumberFormat="1" applyFont="1" applyFill="1" applyBorder="1" applyAlignment="1">
      <x:alignment vertical="center" wrapText="1"/>
    </x:xf>
    <x:xf numFmtId="0" fontId="15" fillId="2" borderId="0" xfId="0" applyNumberFormat="1" applyFont="1" applyFill="1" applyBorder="1" applyAlignment="1">
      <x:alignment vertical="center" wrapText="1"/>
    </x:xf>
    <x:xf numFmtId="0" fontId="15" fillId="2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9" fillId="4" borderId="0" xfId="0" applyNumberFormat="1" applyFont="1" applyFill="1" applyBorder="1"/>
    <x:xf numFmtId="0" fontId="9" fillId="4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/>
    <x:xf numFmtId="0" fontId="9" fillId="4" borderId="1" xfId="0" applyNumberFormat="1" applyFont="1" applyFill="1" applyBorder="1"/>
    <x:xf numFmtId="0" fontId="9" fillId="4" borderId="1" xfId="0" applyNumberFormat="1" applyFont="1" applyFill="1" applyBorder="1" applyAlignment="1">
      <x:alignment wrapText="1"/>
    </x:xf>
    <x:xf numFmtId="0" fontId="9" fillId="3" borderId="0" xfId="0" applyNumberFormat="1" applyFont="1" applyFill="1" applyBorder="1" applyAlignment="1">
      <x:alignment vertical="center" wrapText="1"/>
    </x:xf>
    <x:xf numFmtId="0" fontId="9" fillId="3" borderId="1" xfId="0" applyNumberFormat="1" applyFont="1" applyFill="1" applyBorder="1" applyAlignment="1">
      <x:alignment vertical="center" wrapText="1"/>
    </x:xf>
    <x:xf numFmtId="0" fontId="9" fillId="4" borderId="0" xfId="0" applyNumberFormat="1" applyFont="1" applyFill="1" applyBorder="1" applyAlignment="1">
      <x:alignment vertical="center" wrapText="1"/>
    </x:xf>
    <x:xf numFmtId="0" fontId="9" fillId="4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11" fillId="0" borderId="2" xfId="0" applyNumberFormat="1" applyFont="1" applyFill="1" applyBorder="1" applyAlignment="1">
      <x:alignment vertical="center" wrapText="1"/>
    </x:xf>
    <x:xf numFmtId="0" fontId="11" fillId="0" borderId="1" xfId="0" applyNumberFormat="1" applyFont="1" applyFill="1" applyBorder="1" applyAlignment="1">
      <x:alignment vertical="center" wrapText="1"/>
    </x:xf>
    <x:xf numFmtId="0" fontId="11" fillId="0" borderId="3" xfId="0" applyNumberFormat="1" applyFont="1" applyFill="1" applyBorder="1" applyAlignment="1">
      <x:alignment vertical="center" wrapText="1"/>
    </x:xf>
    <x:xf numFmtId="0" fontId="16" fillId="3" borderId="0" xfId="0" applyNumberFormat="1" applyFont="1" applyFill="1" applyBorder="1"/>
    <x:xf numFmtId="0" fontId="16" fillId="3" borderId="1" xfId="0" applyNumberFormat="1" applyFont="1" applyFill="1" applyBorder="1"/>
    <x:xf numFmtId="0" fontId="17" fillId="0" borderId="0" xfId="0" applyNumberFormat="1" applyFont="1" applyFill="1" applyBorder="1" applyAlignment="1">
      <x:alignment vertical="center" wrapText="1"/>
    </x:xf>
    <x:xf numFmtId="0" fontId="17" fillId="0" borderId="1" xfId="0" applyNumberFormat="1" applyFont="1" applyFill="1" applyBorder="1" applyAlignment="1">
      <x:alignment vertical="center" wrapText="1"/>
    </x:xf>
    <x:xf numFmtId="202" fontId="11" fillId="5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202" fontId="11" fillId="5" borderId="2" xfId="0" applyNumberFormat="1" applyFont="1" applyFill="1" applyBorder="1" applyAlignment="1">
      <x:alignment wrapText="1"/>
    </x:xf>
    <x:xf numFmtId="202" fontId="1" fillId="0" borderId="2" xfId="0" applyNumberFormat="1" applyFont="1" applyFill="1" applyBorder="1" applyAlignment="1">
      <x:alignment wrapText="1"/>
    </x:xf>
    <x:xf numFmtId="202" fontId="11" fillId="5" borderId="1" xfId="0" applyNumberFormat="1" applyFont="1" applyFill="1" applyBorder="1" applyAlignment="1">
      <x:alignment wrapText="1"/>
    </x:xf>
    <x:xf numFmtId="202" fontId="1" fillId="0" borderId="1" xfId="0" applyNumberFormat="1" applyFont="1" applyFill="1" applyBorder="1" applyAlignment="1">
      <x:alignment wrapText="1"/>
    </x:xf>
    <x:xf numFmtId="202" fontId="11" fillId="5" borderId="3" xfId="0" applyNumberFormat="1" applyFont="1" applyFill="1" applyBorder="1" applyAlignment="1">
      <x:alignment wrapText="1"/>
    </x:xf>
    <x:xf numFmtId="202" fontId="1" fillId="0" borderId="3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202" fontId="9" fillId="3" borderId="0" xfId="0" applyNumberFormat="1" applyFont="1" applyFill="1" applyBorder="1"/>
    <x:xf numFmtId="202" fontId="1" fillId="0" borderId="1" xfId="0" applyNumberFormat="1" applyFont="1" applyFill="1" applyBorder="1"/>
    <x:xf numFmtId="202" fontId="9" fillId="3" borderId="1" xfId="0" applyNumberFormat="1" applyFont="1" applyFill="1" applyBorder="1"/>
    <x:xf numFmtId="202" fontId="13" fillId="3" borderId="0" xfId="0" applyNumberFormat="1" applyFont="1" applyFill="1" applyBorder="1"/>
    <x:xf numFmtId="202" fontId="14" fillId="5" borderId="0" xfId="0" applyNumberFormat="1" applyFont="1" applyFill="1" applyBorder="1"/>
    <x:xf numFmtId="202" fontId="13" fillId="3" borderId="1" xfId="0" applyNumberFormat="1" applyFont="1" applyFill="1" applyBorder="1"/>
    <x:xf numFmtId="202" fontId="14" fillId="5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 applyAlignment="1">
      <x:alignment vertical="center" wrapText="1"/>
    </x:xf>
    <x:xf numFmtId="202" fontId="11" fillId="5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1" fontId="11" fillId="5" borderId="0" xfId="0" applyNumberFormat="1" applyFont="1" applyFill="1" applyBorder="1" applyAlignment="1">
      <x:alignment vertical="center" wrapText="1"/>
    </x:xf>
    <x:xf numFmtId="0" fontId="11" fillId="5" borderId="2" xfId="0" applyNumberFormat="1" applyFont="1" applyFill="1" applyBorder="1" applyAlignment="1">
      <x:alignment vertical="center" wrapText="1"/>
    </x:xf>
    <x:xf numFmtId="202" fontId="11" fillId="5" borderId="2" xfId="0" applyNumberFormat="1" applyFont="1" applyFill="1" applyBorder="1" applyAlignment="1">
      <x:alignment vertical="center" wrapText="1"/>
    </x:xf>
    <x:xf numFmtId="202" fontId="1" fillId="0" borderId="2" xfId="0" applyNumberFormat="1" applyFont="1" applyFill="1" applyBorder="1" applyAlignment="1">
      <x:alignment vertical="center" wrapText="1"/>
    </x:xf>
    <x:xf numFmtId="201" fontId="11" fillId="5" borderId="2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vertical="center"/>
    </x:xf>
    <x:xf numFmtId="202" fontId="9" fillId="3" borderId="0" xfId="0" applyNumberFormat="1" applyFont="1" applyFill="1" applyBorder="1" applyAlignment="1">
      <x:alignment vertical="center"/>
    </x:xf>
    <x:xf numFmtId="202" fontId="13" fillId="3" borderId="0" xfId="0" applyNumberFormat="1" applyFont="1" applyFill="1" applyBorder="1" applyAlignment="1">
      <x:alignment vertical="center"/>
    </x:xf>
    <x:xf numFmtId="202" fontId="14" fillId="5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9" fillId="0" borderId="1" xfId="0" applyNumberFormat="1" applyFont="1" applyFill="1" applyBorder="1" applyAlignment="1">
      <x:alignment vertical="center"/>
    </x:xf>
    <x:xf numFmtId="0" fontId="10" fillId="2" borderId="1" xfId="0" applyNumberFormat="1" applyFont="1" applyFill="1" applyBorder="1" applyAlignment="1">
      <x:alignment vertical="center" wrapText="1"/>
    </x:xf>
    <x:xf numFmtId="0" fontId="11" fillId="5" borderId="1" xfId="0" applyNumberFormat="1" applyFont="1" applyFill="1" applyBorder="1" applyAlignment="1">
      <x:alignment vertical="center" wrapText="1"/>
    </x:xf>
    <x:xf numFmtId="202" fontId="11" fillId="5" borderId="1" xfId="0" applyNumberFormat="1" applyFont="1" applyFill="1" applyBorder="1" applyAlignment="1">
      <x:alignment vertical="center" wrapText="1"/>
    </x:xf>
    <x:xf numFmtId="202" fontId="1" fillId="0" borderId="1" xfId="0" applyNumberFormat="1" applyFont="1" applyFill="1" applyBorder="1" applyAlignment="1">
      <x:alignment vertical="center" wrapText="1"/>
    </x:xf>
    <x:xf numFmtId="201" fontId="11" fillId="5" borderId="1" xfId="0" applyNumberFormat="1" applyFont="1" applyFill="1" applyBorder="1" applyAlignment="1">
      <x:alignment vertical="center" wrapText="1"/>
    </x:xf>
    <x:xf numFmtId="0" fontId="11" fillId="5" borderId="3" xfId="0" applyNumberFormat="1" applyFont="1" applyFill="1" applyBorder="1" applyAlignment="1">
      <x:alignment vertical="center" wrapText="1"/>
    </x:xf>
    <x:xf numFmtId="202" fontId="11" fillId="5" borderId="3" xfId="0" applyNumberFormat="1" applyFont="1" applyFill="1" applyBorder="1" applyAlignment="1">
      <x:alignment vertical="center" wrapText="1"/>
    </x:xf>
    <x:xf numFmtId="202" fontId="1" fillId="0" borderId="3" xfId="0" applyNumberFormat="1" applyFont="1" applyFill="1" applyBorder="1" applyAlignment="1">
      <x:alignment vertical="center" wrapText="1"/>
    </x:xf>
    <x:xf numFmtId="201" fontId="11" fillId="5" borderId="3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2" fontId="1" fillId="0" borderId="1" xfId="0" applyNumberFormat="1" applyFont="1" applyFill="1" applyBorder="1" applyAlignment="1">
      <x:alignment vertical="center"/>
    </x:xf>
    <x:xf numFmtId="0" fontId="9" fillId="3" borderId="1" xfId="0" applyNumberFormat="1" applyFont="1" applyFill="1" applyBorder="1" applyAlignment="1">
      <x:alignment vertical="center"/>
    </x:xf>
    <x:xf numFmtId="202" fontId="9" fillId="3" borderId="1" xfId="0" applyNumberFormat="1" applyFont="1" applyFill="1" applyBorder="1" applyAlignment="1">
      <x:alignment vertical="center"/>
    </x:xf>
    <x:xf numFmtId="202" fontId="13" fillId="3" borderId="1" xfId="0" applyNumberFormat="1" applyFont="1" applyFill="1" applyBorder="1" applyAlignment="1">
      <x:alignment vertical="center"/>
    </x:xf>
    <x:xf numFmtId="202" fontId="14" fillId="5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908e385ed4ab2" /><Relationship Type="http://schemas.openxmlformats.org/officeDocument/2006/relationships/theme" Target="/xl/theme/theme1.xml" Id="R4247bd6333db4d59" /><Relationship Type="http://schemas.openxmlformats.org/officeDocument/2006/relationships/sharedStrings" Target="/xl/sharedStrings.xml" Id="Rf67a1080c129423c" /><Relationship Type="http://schemas.openxmlformats.org/officeDocument/2006/relationships/worksheet" Target="/xl/worksheets/sheet1.xml" Id="R303e2dab7ebf4e72" /><Relationship Type="http://schemas.openxmlformats.org/officeDocument/2006/relationships/worksheet" Target="/xl/worksheets/sheet2.xml" Id="R215f18d1d07c41ee" /><Relationship Type="http://schemas.openxmlformats.org/officeDocument/2006/relationships/worksheet" Target="/xl/worksheets/sheet3.xml" Id="Rd62436ea8ab94898" /><Relationship Type="http://schemas.openxmlformats.org/officeDocument/2006/relationships/worksheet" Target="/xl/worksheets/sheet4.xml" Id="R0aa492fc9dec40a8" /><Relationship Type="http://schemas.openxmlformats.org/officeDocument/2006/relationships/worksheet" Target="/xl/worksheets/sheet5.xml" Id="Rf26cc05fdde546f7" /><Relationship Type="http://schemas.openxmlformats.org/officeDocument/2006/relationships/worksheet" Target="/xl/worksheets/sheet6.xml" Id="R52a7543a621743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8" hidden="0" customWidth="1"/>
    <x:col min="3" max="3" width="23" hidden="0" customWidth="1"/>
    <x:col min="4" max="4" width="23" hidden="0" customWidth="1"/>
    <x:col min="5" max="5" width="23" hidden="0" customWidth="1"/>
    <x:col min="6" max="6" width="12" hidden="0" customWidth="1"/>
  </x:cols>
  <x:sheetData>
    <x:row r="1" ht="24" customHeight="1">
      <x:c r="A1" s="10" t="str">
        <x:v>GST INVOICE FORMAT | EDITABLE WORKBOOK</x:v>
      </x:c>
      <x:c r="B1" s="10"/>
      <x:c r="C1" s="10"/>
      <x:c r="D1" s="10"/>
      <x:c r="E1" s="10"/>
      <x:c r="F1" s="10"/>
    </x:row>
    <x:row r="2" ht="24" customHeight="1">
      <x:c r="A2" s="10"/>
      <x:c r="B2" s="10"/>
      <x:c r="C2" s="10"/>
      <x:c r="D2" s="10"/>
      <x:c r="E2" s="10"/>
      <x:c r="F2" s="10"/>
    </x:row>
    <x:row r="3" ht="24" customHeight="1">
      <x:c r="A3" s="18" t="str">
        <x:v>ScaleSaathi • General domestic forward-charge calculations • Not an IRP or GST return tool</x:v>
      </x:c>
      <x:c r="B3" s="18"/>
      <x:c r="C3" s="18"/>
      <x:c r="D3" s="18"/>
      <x:c r="E3" s="18"/>
      <x:c r="F3" s="18"/>
    </x:row>
    <x:row r="4" ht="24" customHeight="1">
      <x:c r="A4" s="2"/>
      <x:c r="B4" s="2"/>
      <x:c r="C4" s="2"/>
      <x:c r="D4" s="2"/>
      <x:c r="E4" s="2"/>
      <x:c r="F4" s="2"/>
    </x:row>
    <x:row r="5" ht="24" customHeight="1">
      <x:c r="A5" s="26" t="str">
        <x:v>01</x:v>
      </x:c>
      <x:c r="B5" s="30" t="str">
        <x:v>Choose the right file</x:v>
      </x:c>
      <x:c r="C5" s="30"/>
      <x:c r="D5" s="30"/>
      <x:c r="E5" s="30"/>
      <x:c r="F5" s="30"/>
    </x:row>
    <x:row r="6" ht="24" customHeight="1">
      <x:c r="A6" s="26"/>
      <x:c r="B6" s="36" t="str">
        <x:v>Use Invoice Template for your inputs. Intra Example and Inter Example contain fictional arithmetic only.</x:v>
      </x:c>
      <x:c r="C6" s="36"/>
      <x:c r="D6" s="36"/>
      <x:c r="E6" s="36"/>
      <x:c r="F6" s="36"/>
    </x:row>
    <x:row r="7" ht="24" customHeight="1">
      <x:c r="A7" s="26"/>
      <x:c r="B7" s="36"/>
      <x:c r="C7" s="36"/>
      <x:c r="D7" s="36"/>
      <x:c r="E7" s="36"/>
      <x:c r="F7" s="36"/>
    </x:row>
    <x:row r="8" ht="24" customHeight="1">
      <x:c r="A8" s="2"/>
      <x:c r="B8" s="2"/>
      <x:c r="C8" s="2"/>
      <x:c r="D8" s="2"/>
      <x:c r="E8" s="2"/>
      <x:c r="F8" s="2"/>
    </x:row>
    <x:row r="9" ht="24" customHeight="1">
      <x:c r="A9" s="26" t="str">
        <x:v>02</x:v>
      </x:c>
      <x:c r="B9" s="30" t="str">
        <x:v>Enter verified particulars</x:v>
      </x:c>
      <x:c r="C9" s="30"/>
      <x:c r="D9" s="30"/>
      <x:c r="E9" s="30"/>
      <x:c r="F9" s="30"/>
    </x:row>
    <x:row r="10" ht="24" customHeight="1">
      <x:c r="A10" s="26"/>
      <x:c r="B10" s="36" t="str">
        <x:v>Complete supplier/recipient names, addresses, GSTIN/UIN where applicable, invoice number/date, place of supply and delivery details.</x:v>
      </x:c>
      <x:c r="C10" s="36"/>
      <x:c r="D10" s="36"/>
      <x:c r="E10" s="36"/>
      <x:c r="F10" s="36"/>
    </x:row>
    <x:row r="11" ht="24" customHeight="1">
      <x:c r="A11" s="26"/>
      <x:c r="B11" s="36"/>
      <x:c r="C11" s="36"/>
      <x:c r="D11" s="36"/>
      <x:c r="E11" s="36"/>
      <x:c r="F11" s="36"/>
    </x:row>
    <x:row r="12" ht="24" customHeight="1">
      <x:c r="A12" s="2"/>
      <x:c r="B12" s="2"/>
      <x:c r="C12" s="2"/>
      <x:c r="D12" s="2"/>
      <x:c r="E12" s="2"/>
      <x:c r="F12" s="2"/>
    </x:row>
    <x:row r="13" ht="24" customHeight="1">
      <x:c r="A13" s="26" t="str">
        <x:v>03</x:v>
      </x:c>
      <x:c r="B13" s="30" t="str">
        <x:v>Select the tax treatment</x:v>
      </x:c>
      <x:c r="C13" s="30"/>
      <x:c r="D13" s="30"/>
      <x:c r="E13" s="30"/>
      <x:c r="F13" s="30"/>
    </x:row>
    <x:row r="14" ht="24" customHeight="1">
      <x:c r="A14" s="26"/>
      <x:c r="B14" s="36" t="str">
        <x:v>Choose Intra-State or Inter-State after determining the place of supply. Billing address alone is not a legal determination.</x:v>
      </x:c>
      <x:c r="C14" s="36"/>
      <x:c r="D14" s="36"/>
      <x:c r="E14" s="36"/>
      <x:c r="F14" s="36"/>
    </x:row>
    <x:row r="15" ht="24" customHeight="1">
      <x:c r="A15" s="26"/>
      <x:c r="B15" s="36"/>
      <x:c r="C15" s="36"/>
      <x:c r="D15" s="36"/>
      <x:c r="E15" s="36"/>
      <x:c r="F15" s="36"/>
    </x:row>
    <x:row r="16" ht="24" customHeight="1">
      <x:c r="A16" s="2"/>
      <x:c r="B16" s="2"/>
      <x:c r="C16" s="2"/>
      <x:c r="D16" s="2"/>
      <x:c r="E16" s="2"/>
      <x:c r="F16" s="2"/>
    </x:row>
    <x:row r="17" ht="24" customHeight="1">
      <x:c r="A17" s="26" t="str">
        <x:v>04</x:v>
      </x:c>
      <x:c r="B17" s="30" t="str">
        <x:v>Enter line items</x:v>
      </x:c>
      <x:c r="C17" s="30"/>
      <x:c r="D17" s="30"/>
      <x:c r="E17" s="30"/>
      <x:c r="F17" s="30"/>
    </x:row>
    <x:row r="18" ht="24" customHeight="1">
      <x:c r="A18" s="26"/>
      <x:c r="B18" s="36" t="str">
        <x:v>Type the description, verified HSN/SAC, quantity, unit, unit price, on-invoice discount amount and the combined GST rate as a percentage.</x:v>
      </x:c>
      <x:c r="C18" s="36"/>
      <x:c r="D18" s="36"/>
      <x:c r="E18" s="36"/>
      <x:c r="F18" s="36"/>
    </x:row>
    <x:row r="19" ht="24" customHeight="1">
      <x:c r="A19" s="26"/>
      <x:c r="B19" s="36"/>
      <x:c r="C19" s="36"/>
      <x:c r="D19" s="36"/>
      <x:c r="E19" s="36"/>
      <x:c r="F19" s="36"/>
    </x:row>
    <x:row r="20" ht="24" customHeight="1">
      <x:c r="A20" s="2"/>
      <x:c r="B20" s="2"/>
      <x:c r="C20" s="2"/>
      <x:c r="D20" s="2"/>
      <x:c r="E20" s="2"/>
      <x:c r="F20" s="2"/>
    </x:row>
    <x:row r="21" ht="24" customHeight="1">
      <x:c r="A21" s="26" t="str">
        <x:v>05</x:v>
      </x:c>
      <x:c r="B21" s="30" t="str">
        <x:v>Review the results</x:v>
      </x:c>
      <x:c r="C21" s="30"/>
      <x:c r="D21" s="30"/>
      <x:c r="E21" s="30"/>
      <x:c r="F21" s="30"/>
    </x:row>
    <x:row r="22" ht="24" customHeight="1">
      <x:c r="A22" s="26"/>
      <x:c r="B22" s="36" t="str">
        <x:v>The workbook splits the combined rate equally for ordinary Intra-State supplies, or calculates IGST for Inter-State supplies. It rounds each tax component per line to two decimals.</x:v>
      </x:c>
      <x:c r="C22" s="36"/>
      <x:c r="D22" s="36"/>
      <x:c r="E22" s="36"/>
      <x:c r="F22" s="36"/>
    </x:row>
    <x:row r="23" ht="24" customHeight="1">
      <x:c r="A23" s="26"/>
      <x:c r="B23" s="36"/>
      <x:c r="C23" s="36"/>
      <x:c r="D23" s="36"/>
      <x:c r="E23" s="36"/>
      <x:c r="F23" s="36"/>
    </x:row>
    <x:row r="24" ht="24" customHeight="1">
      <x:c r="A24" s="2"/>
      <x:c r="B24" s="2"/>
      <x:c r="C24" s="2"/>
      <x:c r="D24" s="2"/>
      <x:c r="E24" s="2"/>
      <x:c r="F24" s="2"/>
    </x:row>
    <x:row r="25" ht="24" customHeight="1">
      <x:c r="A25" s="26" t="str">
        <x:v>06</x:v>
      </x:c>
      <x:c r="B25" s="30" t="str">
        <x:v>Use the actual rate</x:v>
      </x:c>
      <x:c r="C25" s="30"/>
      <x:c r="D25" s="30"/>
      <x:c r="E25" s="30"/>
      <x:c r="F25" s="30"/>
    </x:row>
    <x:row r="26" ht="24" customHeight="1">
      <x:c r="A26" s="26"/>
      <x:c r="B26" s="36" t="str">
        <x:v>The 18% in the examples is an illustrative assumption. Blank inputs intentionally contain no default GST rate or real GSTIN.</x:v>
      </x:c>
      <x:c r="C26" s="36"/>
      <x:c r="D26" s="36"/>
      <x:c r="E26" s="36"/>
      <x:c r="F26" s="36"/>
    </x:row>
    <x:row r="27" ht="24" customHeight="1">
      <x:c r="A27" s="26"/>
      <x:c r="B27" s="36"/>
      <x:c r="C27" s="36"/>
      <x:c r="D27" s="36"/>
      <x:c r="E27" s="36"/>
      <x:c r="F27" s="36"/>
    </x:row>
    <x:row r="28" ht="24" customHeight="1">
      <x:c r="A28" s="2"/>
      <x:c r="B28" s="2"/>
      <x:c r="C28" s="2"/>
      <x:c r="D28" s="2"/>
      <x:c r="E28" s="2"/>
      <x:c r="F28" s="2"/>
    </x:row>
    <x:row r="29" ht="24" customHeight="1">
      <x:c r="A29" s="26" t="str">
        <x:v>07</x:v>
      </x:c>
      <x:c r="B29" s="30" t="str">
        <x:v>Check before issuing</x:v>
      </x:c>
      <x:c r="C29" s="30"/>
      <x:c r="D29" s="30"/>
      <x:c r="E29" s="30"/>
      <x:c r="F29" s="30"/>
    </x:row>
    <x:row r="30" ht="24" customHeight="1">
      <x:c r="A30" s="26"/>
      <x:c r="B30" s="36" t="str">
        <x:v>Calculation checks do not validate tax law, invoice numbering across your records, GSTINs, HSN classification, IRN eligibility or input tax credit.</x:v>
      </x:c>
      <x:c r="C30" s="36"/>
      <x:c r="D30" s="36"/>
      <x:c r="E30" s="36"/>
      <x:c r="F30" s="36"/>
    </x:row>
    <x:row r="31" ht="24" customHeight="1">
      <x:c r="A31" s="26"/>
      <x:c r="B31" s="36"/>
      <x:c r="C31" s="36"/>
      <x:c r="D31" s="36"/>
      <x:c r="E31" s="36"/>
      <x:c r="F31" s="36"/>
    </x:row>
    <x:row r="32" ht="24" customHeight="1">
      <x:c r="A32" s="2"/>
      <x:c r="B32" s="2"/>
      <x:c r="C32" s="2"/>
      <x:c r="D32" s="2"/>
      <x:c r="E32" s="2"/>
      <x:c r="F32" s="2"/>
    </x:row>
    <x:row r="33" ht="24" customHeight="1">
      <x:c r="A33" s="26" t="str">
        <x:v>08</x:v>
      </x:c>
      <x:c r="B33" s="30" t="str">
        <x:v>Keep a final copy</x:v>
      </x:c>
      <x:c r="C33" s="30"/>
      <x:c r="D33" s="30"/>
      <x:c r="E33" s="30"/>
      <x:c r="F33" s="30"/>
    </x:row>
    <x:row r="34" ht="24" customHeight="1">
      <x:c r="A34" s="26"/>
      <x:c r="B34" s="36" t="str">
        <x:v>Duplicate the blank sheet for another invoice, check formulas after edits and export/print only the required invoice area. Keep the issued version and a numbering register.</x:v>
      </x:c>
      <x:c r="C34" s="36"/>
      <x:c r="D34" s="36"/>
      <x:c r="E34" s="36"/>
      <x:c r="F34" s="36"/>
    </x:row>
    <x:row r="35" ht="24" customHeight="1">
      <x:c r="A35" s="26"/>
      <x:c r="B35" s="36"/>
      <x:c r="C35" s="36"/>
      <x:c r="D35" s="36"/>
      <x:c r="E35" s="36"/>
      <x:c r="F35" s="36"/>
    </x:row>
    <x:row r="36" ht="24" customHeight="1">
      <x:c r="A36" s="2"/>
      <x:c r="B36" s="2"/>
      <x:c r="C36" s="2"/>
      <x:c r="D36" s="2"/>
      <x:c r="E36" s="2"/>
      <x:c r="F36" s="2"/>
    </x:row>
    <x:row r="37" ht="24" customHeight="1">
      <x:c r="A37" s="26" t="str">
        <x:v>STOP</x:v>
      </x:c>
      <x:c r="B37" s="30" t="str">
        <x:v>Outside scope</x:v>
      </x:c>
      <x:c r="C37" s="30"/>
      <x:c r="D37" s="30"/>
      <x:c r="E37" s="30"/>
      <x:c r="F37" s="30"/>
    </x:row>
    <x:row r="38" ht="24" customHeight="1">
      <x:c r="A38" s="26"/>
      <x:c r="B38" s="36" t="str">
        <x:v>Not for reverse charge, exports/SEZ, cess, RSP/special valuation, composition/exempt supplies, credit notes or a mixed taxable-and-exempt bill. Obtain a suitable workflow for these.</x:v>
      </x:c>
      <x:c r="C38" s="36"/>
      <x:c r="D38" s="36"/>
      <x:c r="E38" s="36"/>
      <x:c r="F38" s="36"/>
    </x:row>
    <x:row r="39" ht="24" customHeight="1">
      <x:c r="A39" s="26"/>
      <x:c r="B39" s="36"/>
      <x:c r="C39" s="36"/>
      <x:c r="D39" s="36"/>
      <x:c r="E39" s="36"/>
      <x:c r="F39" s="36"/>
    </x:row>
    <x:row r="40" ht="24" customHeight="1">
      <x:c r="A40" s="2"/>
      <x:c r="B40" s="2"/>
      <x:c r="C40" s="2"/>
      <x:c r="D40" s="2"/>
      <x:c r="E40" s="2"/>
      <x:c r="F40" s="2"/>
    </x:row>
    <x:row r="41" ht="24" customHeight="1">
      <x:c r="A41" s="2"/>
      <x:c r="B41" s="2"/>
      <x:c r="C41" s="2"/>
      <x:c r="D41" s="2"/>
      <x:c r="E41" s="2"/>
      <x:c r="F41" s="2"/>
    </x:row>
    <x:row r="42" ht="24" customHeight="1">
      <x:c r="A42" s="2"/>
      <x:c r="B42" s="2"/>
      <x:c r="C42" s="2"/>
      <x:c r="D42" s="2"/>
      <x:c r="E42" s="2"/>
      <x:c r="F42" s="2"/>
    </x:row>
    <x:row r="43" ht="24" customHeight="1">
      <x:c r="A43" s="40" t="str">
        <x:v>Blue text / pale blue cells = editable inputs. Dark text = formulas. The template is not digitally signed and does not generate an IRN or signed QR code.</x:v>
      </x:c>
      <x:c r="B43" s="40"/>
      <x:c r="C43" s="40"/>
      <x:c r="D43" s="40"/>
      <x:c r="E43" s="40"/>
      <x:c r="F43" s="40"/>
    </x:row>
    <x:row r="44" ht="24" customHeight="1">
      <x:c r="A44" s="40"/>
      <x:c r="B44" s="40"/>
      <x:c r="C44" s="40"/>
      <x:c r="D44" s="40"/>
      <x:c r="E44" s="40"/>
      <x:c r="F44" s="40"/>
    </x:row>
    <x:row r="45" ht="24" customHeight="1">
      <x:c r="A45" s="40"/>
      <x:c r="B45" s="40"/>
      <x:c r="C45" s="40"/>
      <x:c r="D45" s="40"/>
      <x:c r="E45" s="40"/>
      <x:c r="F45" s="40"/>
    </x:row>
    <x:row r="46" ht="24" customHeight="1">
      <x:c r="A46" s="2"/>
      <x:c r="B46" s="2"/>
      <x:c r="C46" s="2"/>
      <x:c r="D46" s="2"/>
      <x:c r="E46" s="2"/>
      <x:c r="F46" s="2"/>
    </x:row>
    <x:row r="47" ht="24" customHeight="1">
      <x:c r="A47" s="2"/>
      <x:c r="B47" s="2"/>
      <x:c r="C47" s="2"/>
      <x:c r="D47" s="2"/>
      <x:c r="E47" s="2"/>
      <x:c r="F47" s="2"/>
    </x:row>
    <x:row r="48" ht="24" customHeight="1">
      <x:c r="A48" s="44" t="str">
        <x:v>Source checks: 26 September 2026. Recheck legal requirements before use. The Sources sheet contains primary-source URLs; a qualified accountant should review your transaction-specific treatment.</x:v>
      </x:c>
      <x:c r="B48" s="44"/>
      <x:c r="C48" s="44"/>
      <x:c r="D48" s="44"/>
      <x:c r="E48" s="44"/>
      <x:c r="F48" s="44"/>
    </x:row>
    <x:row r="49" ht="24" customHeight="1">
      <x:c r="A49" s="44"/>
      <x:c r="B49" s="44"/>
      <x:c r="C49" s="44"/>
      <x:c r="D49" s="44"/>
      <x:c r="E49" s="44"/>
      <x:c r="F49" s="44"/>
    </x:row>
    <x:row r="50" ht="24" customHeight="1">
      <x:c r="A50" s="44"/>
      <x:c r="B50" s="44"/>
      <x:c r="C50" s="44"/>
      <x:c r="D50" s="44"/>
      <x:c r="E50" s="44"/>
      <x:c r="F50" s="44"/>
    </x:row>
    <x:row r="51" ht="24" customHeight="1">
      <x:c r="A51" s="2"/>
      <x:c r="B51" s="2"/>
      <x:c r="C51" s="2"/>
      <x:c r="D51" s="2"/>
      <x:c r="E51" s="2"/>
      <x:c r="F51" s="2"/>
    </x:row>
    <x:row r="52" ht="24" customHeight="1">
      <x:c r="A52" s="2"/>
      <x:c r="B52" s="2"/>
      <x:c r="C52" s="2"/>
      <x:c r="D52" s="2"/>
      <x:c r="E52" s="2"/>
      <x:c r="F52" s="2"/>
    </x:row>
    <x:row r="53" ht="24" customHeight="1">
      <x:c r="A53" s="2"/>
      <x:c r="B53" s="2"/>
      <x:c r="C53" s="2"/>
      <x:c r="D53" s="2"/>
      <x:c r="E53" s="2"/>
      <x:c r="F53" s="2"/>
    </x:row>
    <x:row r="54" ht="24" customHeight="1">
      <x:c r="A54" s="2"/>
      <x:c r="B54" s="2"/>
      <x:c r="C54" s="2"/>
      <x:c r="D54" s="2"/>
      <x:c r="E54" s="2"/>
      <x:c r="F54" s="2"/>
    </x:row>
    <x:row r="55" ht="24" customHeight="1">
      <x:c r="A55" s="2"/>
      <x:c r="B55" s="2"/>
      <x:c r="C55" s="2"/>
      <x:c r="D55" s="2"/>
      <x:c r="E55" s="2"/>
      <x:c r="F55" s="2"/>
    </x:row>
    <x:row r="56" ht="24" customHeight="1">
      <x:c r="A56" s="2"/>
      <x:c r="B56" s="2"/>
      <x:c r="C56" s="2"/>
      <x:c r="D56" s="2"/>
      <x:c r="E56" s="2"/>
      <x:c r="F56" s="2"/>
    </x:row>
    <x:row r="57" ht="24" customHeight="1">
      <x:c r="A57" s="2"/>
      <x:c r="B57" s="2"/>
      <x:c r="C57" s="2"/>
      <x:c r="D57" s="2"/>
      <x:c r="E57" s="2"/>
      <x:c r="F57" s="2"/>
    </x:row>
    <x:row r="58" ht="24" customHeight="1">
      <x:c r="A58" s="2"/>
      <x:c r="B58" s="2"/>
      <x:c r="C58" s="2"/>
      <x:c r="D58" s="2"/>
      <x:c r="E58" s="2"/>
      <x:c r="F58" s="2"/>
    </x:row>
    <x:row r="59" ht="24" customHeight="1">
      <x:c r="A59" s="2"/>
      <x:c r="B59" s="2"/>
      <x:c r="C59" s="2"/>
      <x:c r="D59" s="2"/>
      <x:c r="E59" s="2"/>
      <x:c r="F59" s="2"/>
    </x:row>
    <x:row r="60" ht="24" customHeight="1">
      <x:c r="A60" s="2"/>
      <x:c r="B60" s="2"/>
      <x:c r="C60" s="2"/>
      <x:c r="D60" s="2"/>
      <x:c r="E60" s="2"/>
      <x:c r="F60" s="2"/>
    </x:row>
  </x:sheetData>
  <x:mergeCells>
    <x:mergeCell ref="A1:F2"/>
    <x:mergeCell ref="A3:F3"/>
    <x:mergeCell ref="A5:A7"/>
    <x:mergeCell ref="B5:F5"/>
    <x:mergeCell ref="B6:F7"/>
    <x:mergeCell ref="A9:A11"/>
    <x:mergeCell ref="B9:F9"/>
    <x:mergeCell ref="B10:F11"/>
    <x:mergeCell ref="A13:A15"/>
    <x:mergeCell ref="B13:F13"/>
    <x:mergeCell ref="B14:F15"/>
    <x:mergeCell ref="A17:A19"/>
    <x:mergeCell ref="B17:F17"/>
    <x:mergeCell ref="B18:F19"/>
    <x:mergeCell ref="A21:A23"/>
    <x:mergeCell ref="B21:F21"/>
    <x:mergeCell ref="B22:F23"/>
    <x:mergeCell ref="A25:A27"/>
    <x:mergeCell ref="B25:F25"/>
    <x:mergeCell ref="B26:F27"/>
    <x:mergeCell ref="A29:A31"/>
    <x:mergeCell ref="B29:F29"/>
    <x:mergeCell ref="B30:F31"/>
    <x:mergeCell ref="A33:A35"/>
    <x:mergeCell ref="B33:F33"/>
    <x:mergeCell ref="B34:F35"/>
    <x:mergeCell ref="A37:A39"/>
    <x:mergeCell ref="B37:F37"/>
    <x:mergeCell ref="B38:F39"/>
    <x:mergeCell ref="A43:F45"/>
    <x:mergeCell ref="A48:F5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7" hidden="0" customWidth="1"/>
    <x:col min="3" max="3" width="10" hidden="0" customWidth="1"/>
    <x:col min="4" max="4" width="13" hidden="0" customWidth="1"/>
    <x:col min="5" max="5" width="17" hidden="0" customWidth="1"/>
    <x:col min="6" max="6" width="17" hidden="0" customWidth="1"/>
    <x:col min="7" max="7" width="18" hidden="0" customWidth="1"/>
    <x:col min="8" max="8" width="17" hidden="0" customWidth="1"/>
  </x:cols>
  <x:sheetData>
    <x:row r="1" ht="24" customHeight="1">
      <x:c r="A1" s="10" t="str">
        <x:v>TAX INVOICE | BLANK TEMPLATE</x:v>
      </x:c>
      <x:c r="B1" s="10"/>
      <x:c r="C1" s="10"/>
      <x:c r="D1" s="10"/>
      <x:c r="E1" s="10"/>
      <x:c r="F1" s="10"/>
      <x:c r="G1" s="10"/>
      <x:c r="H1" s="10"/>
    </x:row>
    <x:row r="2" ht="24" customHeight="1">
      <x:c r="A2" s="10"/>
      <x:c r="B2" s="10"/>
      <x:c r="C2" s="10"/>
      <x:c r="D2" s="10"/>
      <x:c r="E2" s="10"/>
      <x:c r="F2" s="10"/>
      <x:c r="G2" s="10"/>
      <x:c r="H2" s="10"/>
    </x:row>
    <x:row r="3" ht="24" customHeight="1">
      <x:c r="A3" s="18" t="str">
        <x:v>Ordinary domestic forward-charge supply only • No cess • No generated IRN / QR • Read Start Here</x:v>
      </x:c>
      <x:c r="B3" s="18"/>
      <x:c r="C3" s="18"/>
      <x:c r="D3" s="18"/>
      <x:c r="E3" s="18"/>
      <x:c r="F3" s="18"/>
      <x:c r="G3" s="18"/>
      <x:c r="H3" s="18"/>
    </x:row>
    <x:row r="4" ht="24" customHeight="1">
      <x:c r="A4" s="174"/>
      <x:c r="B4" s="174"/>
      <x:c r="C4" s="174"/>
      <x:c r="D4" s="174"/>
      <x:c r="E4" s="174"/>
      <x:c r="F4" s="174"/>
      <x:c r="G4" s="174"/>
      <x:c r="H4" s="174"/>
    </x:row>
    <x:row r="5" ht="32" customHeight="1">
      <x:c r="A5" s="175" t="str">
        <x:v>Supplier / establishment</x:v>
      </x:c>
      <x:c r="B5" s="54" t="str">
        <x:v>[Your registered name]</x:v>
      </x:c>
      <x:c r="C5" s="54"/>
      <x:c r="D5" s="54"/>
      <x:c r="E5" s="175" t="str">
        <x:v>Invoice number</x:v>
      </x:c>
      <x:c r="F5" s="54" t="str">
        <x:v>[Unique FY series]</x:v>
      </x:c>
      <x:c r="G5" s="54"/>
      <x:c r="H5" s="54"/>
    </x:row>
    <x:row r="6" ht="32" customHeight="1">
      <x:c r="A6" s="175" t="str">
        <x:v>Supplier address</x:v>
      </x:c>
      <x:c r="B6" s="54" t="str">
        <x:v>[Address]</x:v>
      </x:c>
      <x:c r="C6" s="54"/>
      <x:c r="D6" s="54"/>
      <x:c r="E6" s="175" t="str">
        <x:v>Invoice date</x:v>
      </x:c>
      <x:c r="F6" s="54" t="str">
        <x:v>[DD MMM YYYY]</x:v>
      </x:c>
      <x:c r="G6" s="54"/>
      <x:c r="H6" s="54"/>
    </x:row>
    <x:row r="7" ht="32" customHeight="1">
      <x:c r="A7" s="175" t="str">
        <x:v>Supplier GSTIN</x:v>
      </x:c>
      <x:c r="B7" s="54" t="str">
        <x:v>[Enter verified GSTIN]</x:v>
      </x:c>
      <x:c r="C7" s="54"/>
      <x:c r="D7" s="54"/>
      <x:c r="E7" s="175" t="str">
        <x:v>Supply date (optional)</x:v>
      </x:c>
      <x:c r="F7" s="54" t="str">
        <x:v>[DD MMM YYYY]</x:v>
      </x:c>
      <x:c r="G7" s="54"/>
      <x:c r="H7" s="54"/>
    </x:row>
    <x:row r="8" ht="32" customHeight="1">
      <x:c r="A8" s="175" t="str">
        <x:v>Supplier state + code</x:v>
      </x:c>
      <x:c r="B8" s="54" t="str">
        <x:v>[State / code]</x:v>
      </x:c>
      <x:c r="C8" s="54"/>
      <x:c r="D8" s="54"/>
      <x:c r="E8" s="175" t="str">
        <x:v>Copy label</x:v>
      </x:c>
      <x:c r="F8" s="54" t="str">
        <x:v>ORIGINAL FOR RECIPIENT</x:v>
      </x:c>
      <x:c r="G8" s="54"/>
      <x:c r="H8" s="54"/>
    </x:row>
    <x:row r="9" ht="24" customHeight="1">
      <x:c r="A9" s="174"/>
      <x:c r="B9" s="174"/>
      <x:c r="C9" s="174"/>
      <x:c r="D9" s="174"/>
      <x:c r="E9" s="174"/>
      <x:c r="F9" s="174"/>
      <x:c r="G9" s="174"/>
      <x:c r="H9" s="174"/>
    </x:row>
    <x:row r="10" ht="32" customHeight="1">
      <x:c r="A10" s="175" t="str">
        <x:v>Recipient / buyer</x:v>
      </x:c>
      <x:c r="B10" s="54" t="str">
        <x:v>[Name]</x:v>
      </x:c>
      <x:c r="C10" s="54"/>
      <x:c r="D10" s="54"/>
      <x:c r="E10" s="175" t="str">
        <x:v>Recipient GSTIN / UIN</x:v>
      </x:c>
      <x:c r="F10" s="54" t="str">
        <x:v>[If applicable]</x:v>
      </x:c>
      <x:c r="G10" s="54"/>
      <x:c r="H10" s="54"/>
    </x:row>
    <x:row r="11" ht="32" customHeight="1">
      <x:c r="A11" s="175" t="str">
        <x:v>Recipient address</x:v>
      </x:c>
      <x:c r="B11" s="54" t="str">
        <x:v>[Address]</x:v>
      </x:c>
      <x:c r="C11" s="54"/>
      <x:c r="D11" s="54"/>
      <x:c r="E11" s="175" t="str">
        <x:v>Recipient state + code</x:v>
      </x:c>
      <x:c r="F11" s="54" t="str">
        <x:v>[State / code]</x:v>
      </x:c>
      <x:c r="G11" s="54"/>
      <x:c r="H11" s="54"/>
    </x:row>
    <x:row r="12" ht="32" customHeight="1">
      <x:c r="A12" s="175" t="str">
        <x:v>Delivery address</x:v>
      </x:c>
      <x:c r="B12" s="54" t="str">
        <x:v>[If different; otherwise same]</x:v>
      </x:c>
      <x:c r="C12" s="54"/>
      <x:c r="D12" s="54"/>
      <x:c r="E12" s="175" t="str">
        <x:v>Place of supply</x:v>
      </x:c>
      <x:c r="F12" s="54" t="str">
        <x:v>[Determine + state/code]</x:v>
      </x:c>
      <x:c r="G12" s="54"/>
      <x:c r="H12" s="54"/>
    </x:row>
    <x:row r="13" ht="32" customHeight="1">
      <x:c r="A13" s="175" t="str">
        <x:v>Terms / due date</x:v>
      </x:c>
      <x:c r="B13" s="54" t="str">
        <x:v>[Optional]</x:v>
      </x:c>
      <x:c r="C13" s="54"/>
      <x:c r="D13" s="54"/>
      <x:c r="E13" s="175" t="str">
        <x:v>IRN / signed QR</x:v>
      </x:c>
      <x:c r="F13" s="54" t="str">
        <x:v>Not generated by this file</x:v>
      </x:c>
      <x:c r="G13" s="54"/>
      <x:c r="H13" s="54"/>
    </x:row>
    <x:row r="14" ht="24" customHeight="1">
      <x:c r="A14" s="174"/>
      <x:c r="B14" s="174"/>
      <x:c r="C14" s="174"/>
      <x:c r="D14" s="174"/>
      <x:c r="E14" s="174"/>
      <x:c r="F14" s="174"/>
      <x:c r="G14" s="174"/>
      <x:c r="H14" s="174"/>
    </x:row>
    <x:row r="15" ht="32" customHeight="1">
      <x:c r="A15" s="175" t="str">
        <x:v>Tax treatment</x:v>
      </x:c>
      <x:c r="B15" s="54" t="str"/>
      <x:c r="C15" s="54"/>
      <x:c r="D15" s="54"/>
      <x:c r="E15" s="175" t="str">
        <x:v>State tax label</x:v>
      </x:c>
      <x:c r="F15" s="54" t="str">
        <x:v>SGST</x:v>
      </x:c>
      <x:c r="G15" s="54"/>
      <x:c r="H15" s="54"/>
    </x:row>
    <x:row r="16" ht="24" customHeight="1">
      <x:c r="A16" s="58" t="str">
        <x:v>Reverse charge: No. Stop using this template if the supply is under reverse charge.</x:v>
      </x:c>
      <x:c r="B16" s="58"/>
      <x:c r="C16" s="58"/>
      <x:c r="D16" s="58"/>
      <x:c r="E16" s="58"/>
      <x:c r="F16" s="58"/>
      <x:c r="G16" s="58"/>
      <x:c r="H16" s="58"/>
    </x:row>
    <x:row r="17" ht="24" customHeight="1">
      <x:c r="A17" s="174"/>
      <x:c r="B17" s="174"/>
      <x:c r="C17" s="174"/>
      <x:c r="D17" s="174"/>
      <x:c r="E17" s="174"/>
      <x:c r="F17" s="174"/>
      <x:c r="G17" s="174"/>
      <x:c r="H17" s="174"/>
    </x:row>
    <x:row r="18" ht="34" customHeight="1">
      <x:c r="A18" s="176" t="str">
        <x:v>Description</x:v>
      </x:c>
      <x:c r="B18" s="176" t="str">
        <x:v>HSN / SAC</x:v>
      </x:c>
      <x:c r="C18" s="176" t="str">
        <x:v>Quantity</x:v>
      </x:c>
      <x:c r="D18" s="176" t="str">
        <x:v>Unit / UQC</x:v>
      </x:c>
      <x:c r="E18" s="176" t="str">
        <x:v>Unit price (₹)</x:v>
      </x:c>
      <x:c r="F18" s="176" t="str">
        <x:v>Discount (₹)</x:v>
      </x:c>
      <x:c r="G18" s="176" t="str">
        <x:v>Taxable (₹)</x:v>
      </x:c>
      <x:c r="H18" s="176" t="str">
        <x:v>GST rate</x:v>
      </x:c>
    </x:row>
    <x:row r="19" ht="30" customHeight="1">
      <x:c r="A19" s="177"/>
      <x:c r="B19" s="177"/>
      <x:c r="C19" s="177"/>
      <x:c r="D19" s="177"/>
      <x:c r="E19" s="178"/>
      <x:c r="F19" s="178"/>
      <x:c r="G19" s="179" t="str">
        <x:f>IF(COUNTA(A19:F19,H19)=0,"",IF(OR(A19="",NOT(ISNUMBER(C19)),NOT(ISNUMBER(E19)),NOT(ISNUMBER(H19)),AND(F19&lt;&gt;"",NOT(ISNUMBER(F19)))),"CHECK INPUT",IF(OR(C19&lt;=0,E19&lt;0,SUM(F19)&lt;0,SUM(F19)&gt;ROUND(C19*E19,2),H19&lt;0,H19&gt;1),"CHECK INPUT",ROUND(C19*E19-SUM(F19),2))))</x:f>
      </x:c>
      <x:c r="H19" s="180"/>
    </x:row>
    <x:row r="20" ht="30" customHeight="1">
      <x:c r="A20" s="177"/>
      <x:c r="B20" s="177"/>
      <x:c r="C20" s="177"/>
      <x:c r="D20" s="177"/>
      <x:c r="E20" s="178"/>
      <x:c r="F20" s="178"/>
      <x:c r="G20" s="179" t="str">
        <x:f>IF(COUNTA(A20:F20,H20)=0,"",IF(OR(A20="",NOT(ISNUMBER(C20)),NOT(ISNUMBER(E20)),NOT(ISNUMBER(H20)),AND(F20&lt;&gt;"",NOT(ISNUMBER(F20)))),"CHECK INPUT",IF(OR(C20&lt;=0,E20&lt;0,SUM(F20)&lt;0,SUM(F20)&gt;ROUND(C20*E20,2),H20&lt;0,H20&gt;1),"CHECK INPUT",ROUND(C20*E20-SUM(F20),2))))</x:f>
      </x:c>
      <x:c r="H20" s="180"/>
    </x:row>
    <x:row r="21" ht="30" customHeight="1">
      <x:c r="A21" s="177"/>
      <x:c r="B21" s="177"/>
      <x:c r="C21" s="177"/>
      <x:c r="D21" s="177"/>
      <x:c r="E21" s="178"/>
      <x:c r="F21" s="178"/>
      <x:c r="G21" s="179" t="str">
        <x:f>IF(COUNTA(A21:F21,H21)=0,"",IF(OR(A21="",NOT(ISNUMBER(C21)),NOT(ISNUMBER(E21)),NOT(ISNUMBER(H21)),AND(F21&lt;&gt;"",NOT(ISNUMBER(F21)))),"CHECK INPUT",IF(OR(C21&lt;=0,E21&lt;0,SUM(F21)&lt;0,SUM(F21)&gt;ROUND(C21*E21,2),H21&lt;0,H21&gt;1),"CHECK INPUT",ROUND(C21*E21-SUM(F21),2))))</x:f>
      </x:c>
      <x:c r="H21" s="180"/>
    </x:row>
    <x:row r="22" ht="30" customHeight="1">
      <x:c r="A22" s="177"/>
      <x:c r="B22" s="177"/>
      <x:c r="C22" s="177"/>
      <x:c r="D22" s="177"/>
      <x:c r="E22" s="178"/>
      <x:c r="F22" s="178"/>
      <x:c r="G22" s="179" t="str">
        <x:f>IF(COUNTA(A22:F22,H22)=0,"",IF(OR(A22="",NOT(ISNUMBER(C22)),NOT(ISNUMBER(E22)),NOT(ISNUMBER(H22)),AND(F22&lt;&gt;"",NOT(ISNUMBER(F22)))),"CHECK INPUT",IF(OR(C22&lt;=0,E22&lt;0,SUM(F22)&lt;0,SUM(F22)&gt;ROUND(C22*E22,2),H22&lt;0,H22&gt;1),"CHECK INPUT",ROUND(C22*E22-SUM(F22),2))))</x:f>
      </x:c>
      <x:c r="H22" s="180"/>
    </x:row>
    <x:row r="23" ht="30" customHeight="1">
      <x:c r="A23" s="177"/>
      <x:c r="B23" s="177"/>
      <x:c r="C23" s="177"/>
      <x:c r="D23" s="177"/>
      <x:c r="E23" s="178"/>
      <x:c r="F23" s="178"/>
      <x:c r="G23" s="179" t="str">
        <x:f>IF(COUNTA(A23:F23,H23)=0,"",IF(OR(A23="",NOT(ISNUMBER(C23)),NOT(ISNUMBER(E23)),NOT(ISNUMBER(H23)),AND(F23&lt;&gt;"",NOT(ISNUMBER(F23)))),"CHECK INPUT",IF(OR(C23&lt;=0,E23&lt;0,SUM(F23)&lt;0,SUM(F23)&gt;ROUND(C23*E23,2),H23&lt;0,H23&gt;1),"CHECK INPUT",ROUND(C23*E23-SUM(F23),2))))</x:f>
      </x:c>
      <x:c r="H23" s="180"/>
    </x:row>
    <x:row r="24" ht="30" customHeight="1">
      <x:c r="A24" s="177"/>
      <x:c r="B24" s="177"/>
      <x:c r="C24" s="177"/>
      <x:c r="D24" s="177"/>
      <x:c r="E24" s="178"/>
      <x:c r="F24" s="178"/>
      <x:c r="G24" s="179" t="str">
        <x:f>IF(COUNTA(A24:F24,H24)=0,"",IF(OR(A24="",NOT(ISNUMBER(C24)),NOT(ISNUMBER(E24)),NOT(ISNUMBER(H24)),AND(F24&lt;&gt;"",NOT(ISNUMBER(F24)))),"CHECK INPUT",IF(OR(C24&lt;=0,E24&lt;0,SUM(F24)&lt;0,SUM(F24)&gt;ROUND(C24*E24,2),H24&lt;0,H24&gt;1),"CHECK INPUT",ROUND(C24*E24-SUM(F24),2))))</x:f>
      </x:c>
      <x:c r="H24" s="180"/>
    </x:row>
    <x:row r="25" ht="30" customHeight="1">
      <x:c r="A25" s="177"/>
      <x:c r="B25" s="177"/>
      <x:c r="C25" s="177"/>
      <x:c r="D25" s="177"/>
      <x:c r="E25" s="178"/>
      <x:c r="F25" s="178"/>
      <x:c r="G25" s="179" t="str">
        <x:f>IF(COUNTA(A25:F25,H25)=0,"",IF(OR(A25="",NOT(ISNUMBER(C25)),NOT(ISNUMBER(E25)),NOT(ISNUMBER(H25)),AND(F25&lt;&gt;"",NOT(ISNUMBER(F25)))),"CHECK INPUT",IF(OR(C25&lt;=0,E25&lt;0,SUM(F25)&lt;0,SUM(F25)&gt;ROUND(C25*E25,2),H25&lt;0,H25&gt;1),"CHECK INPUT",ROUND(C25*E25-SUM(F25),2))))</x:f>
      </x:c>
      <x:c r="H25" s="180"/>
    </x:row>
    <x:row r="26" ht="30" customHeight="1">
      <x:c r="A26" s="181"/>
      <x:c r="B26" s="181"/>
      <x:c r="C26" s="181"/>
      <x:c r="D26" s="181"/>
      <x:c r="E26" s="182"/>
      <x:c r="F26" s="182"/>
      <x:c r="G26" s="183" t="str">
        <x:f>IF(COUNTA(A26:F26,H26)=0,"",IF(OR(A26="",NOT(ISNUMBER(C26)),NOT(ISNUMBER(E26)),NOT(ISNUMBER(H26)),AND(F26&lt;&gt;"",NOT(ISNUMBER(F26)))),"CHECK INPUT",IF(OR(C26&lt;=0,E26&lt;0,SUM(F26)&lt;0,SUM(F26)&gt;ROUND(C26*E26,2),H26&lt;0,H26&gt;1),"CHECK INPUT",ROUND(C26*E26-SUM(F26),2))))</x:f>
      </x:c>
      <x:c r="H26" s="184"/>
    </x:row>
    <x:row r="27" ht="24" customHeight="1">
      <x:c r="A27" s="174"/>
      <x:c r="B27" s="174"/>
      <x:c r="C27" s="174"/>
      <x:c r="D27" s="174"/>
      <x:c r="E27" s="174"/>
      <x:c r="F27" s="174"/>
      <x:c r="G27" s="174"/>
      <x:c r="H27" s="174"/>
    </x:row>
    <x:row r="28" ht="24" customHeight="1">
      <x:c r="A28" s="98" t="str">
        <x:v>LINE-BY-LINE TAX BREAKUP | Percentages are derived from the rate entered above.</x:v>
      </x:c>
      <x:c r="B28" s="98"/>
      <x:c r="C28" s="98"/>
      <x:c r="D28" s="98"/>
      <x:c r="E28" s="98"/>
      <x:c r="F28" s="98"/>
      <x:c r="G28" s="98"/>
      <x:c r="H28" s="98"/>
    </x:row>
    <x:row r="29" ht="32" customHeight="1">
      <x:c r="A29" s="176" t="str">
        <x:v>Item</x:v>
      </x:c>
      <x:c r="B29" s="176" t="str">
        <x:v>Taxable (₹)</x:v>
      </x:c>
      <x:c r="C29" s="176" t="str">
        <x:v>CGST %</x:v>
      </x:c>
      <x:c r="D29" s="176" t="str">
        <x:v>CGST (₹)</x:v>
      </x:c>
      <x:c r="E29" s="176" t="str">
        <x:v>State tax %</x:v>
      </x:c>
      <x:c r="F29" s="176" t="str">
        <x:v>State tax (₹)</x:v>
      </x:c>
      <x:c r="G29" s="176" t="str">
        <x:v>IGST %</x:v>
      </x:c>
      <x:c r="H29" s="176" t="str">
        <x:v>IGST (₹)</x:v>
      </x:c>
    </x:row>
    <x:row r="30" ht="25" customHeight="1">
      <x:c r="A30" s="146" t="str">
        <x:f>IF(A19="","",A19)</x:f>
      </x:c>
      <x:c r="B30" s="179" t="n">
        <x:f>IF(ISNUMBER(G19),G19,0)</x:f>
        <x:v>0</x:v>
      </x:c>
      <x:c r="C30" s="185" t="n">
        <x:f>IF(AND($B$15="Intra-State",ISNUMBER(G19)),H19/2,0)</x:f>
        <x:v>0</x:v>
      </x:c>
      <x:c r="D30" s="179" t="n">
        <x:f>ROUND(B30*C30,2)</x:f>
        <x:v>0</x:v>
      </x:c>
      <x:c r="E30" s="185" t="n">
        <x:f>C30</x:f>
        <x:v>0</x:v>
      </x:c>
      <x:c r="F30" s="179" t="n">
        <x:f>ROUND(B30*E30,2)</x:f>
        <x:v>0</x:v>
      </x:c>
      <x:c r="G30" s="185" t="n">
        <x:f>IF(AND($B$15="Inter-State",ISNUMBER(G19)),H19,0)</x:f>
        <x:v>0</x:v>
      </x:c>
      <x:c r="H30" s="179" t="n">
        <x:f>ROUND(B30*G30,2)</x:f>
        <x:v>0</x:v>
      </x:c>
    </x:row>
    <x:row r="31" ht="25" customHeight="1">
      <x:c r="A31" s="146" t="str">
        <x:f>IF(A20="","",A20)</x:f>
      </x:c>
      <x:c r="B31" s="179" t="n">
        <x:f>IF(ISNUMBER(G20),G20,0)</x:f>
        <x:v>0</x:v>
      </x:c>
      <x:c r="C31" s="185" t="n">
        <x:f>IF(AND($B$15="Intra-State",ISNUMBER(G20)),H20/2,0)</x:f>
        <x:v>0</x:v>
      </x:c>
      <x:c r="D31" s="179" t="n">
        <x:f>ROUND(B31*C31,2)</x:f>
        <x:v>0</x:v>
      </x:c>
      <x:c r="E31" s="185" t="n">
        <x:f>C31</x:f>
        <x:v>0</x:v>
      </x:c>
      <x:c r="F31" s="179" t="n">
        <x:f>ROUND(B31*E31,2)</x:f>
        <x:v>0</x:v>
      </x:c>
      <x:c r="G31" s="185" t="n">
        <x:f>IF(AND($B$15="Inter-State",ISNUMBER(G20)),H20,0)</x:f>
        <x:v>0</x:v>
      </x:c>
      <x:c r="H31" s="179" t="n">
        <x:f>ROUND(B31*G31,2)</x:f>
        <x:v>0</x:v>
      </x:c>
    </x:row>
    <x:row r="32" ht="25" customHeight="1">
      <x:c r="A32" s="146" t="str">
        <x:f>IF(A21="","",A21)</x:f>
      </x:c>
      <x:c r="B32" s="179" t="n">
        <x:f>IF(ISNUMBER(G21),G21,0)</x:f>
        <x:v>0</x:v>
      </x:c>
      <x:c r="C32" s="185" t="n">
        <x:f>IF(AND($B$15="Intra-State",ISNUMBER(G21)),H21/2,0)</x:f>
        <x:v>0</x:v>
      </x:c>
      <x:c r="D32" s="179" t="n">
        <x:f>ROUND(B32*C32,2)</x:f>
        <x:v>0</x:v>
      </x:c>
      <x:c r="E32" s="185" t="n">
        <x:f>C32</x:f>
        <x:v>0</x:v>
      </x:c>
      <x:c r="F32" s="179" t="n">
        <x:f>ROUND(B32*E32,2)</x:f>
        <x:v>0</x:v>
      </x:c>
      <x:c r="G32" s="185" t="n">
        <x:f>IF(AND($B$15="Inter-State",ISNUMBER(G21)),H21,0)</x:f>
        <x:v>0</x:v>
      </x:c>
      <x:c r="H32" s="179" t="n">
        <x:f>ROUND(B32*G32,2)</x:f>
        <x:v>0</x:v>
      </x:c>
    </x:row>
    <x:row r="33" ht="25" customHeight="1">
      <x:c r="A33" s="146" t="str">
        <x:f>IF(A22="","",A22)</x:f>
      </x:c>
      <x:c r="B33" s="179" t="n">
        <x:f>IF(ISNUMBER(G22),G22,0)</x:f>
        <x:v>0</x:v>
      </x:c>
      <x:c r="C33" s="185" t="n">
        <x:f>IF(AND($B$15="Intra-State",ISNUMBER(G22)),H22/2,0)</x:f>
        <x:v>0</x:v>
      </x:c>
      <x:c r="D33" s="179" t="n">
        <x:f>ROUND(B33*C33,2)</x:f>
        <x:v>0</x:v>
      </x:c>
      <x:c r="E33" s="185" t="n">
        <x:f>C33</x:f>
        <x:v>0</x:v>
      </x:c>
      <x:c r="F33" s="179" t="n">
        <x:f>ROUND(B33*E33,2)</x:f>
        <x:v>0</x:v>
      </x:c>
      <x:c r="G33" s="185" t="n">
        <x:f>IF(AND($B$15="Inter-State",ISNUMBER(G22)),H22,0)</x:f>
        <x:v>0</x:v>
      </x:c>
      <x:c r="H33" s="179" t="n">
        <x:f>ROUND(B33*G33,2)</x:f>
        <x:v>0</x:v>
      </x:c>
    </x:row>
    <x:row r="34" ht="25" customHeight="1">
      <x:c r="A34" s="146" t="str">
        <x:f>IF(A23="","",A23)</x:f>
      </x:c>
      <x:c r="B34" s="179" t="n">
        <x:f>IF(ISNUMBER(G23),G23,0)</x:f>
        <x:v>0</x:v>
      </x:c>
      <x:c r="C34" s="185" t="n">
        <x:f>IF(AND($B$15="Intra-State",ISNUMBER(G23)),H23/2,0)</x:f>
        <x:v>0</x:v>
      </x:c>
      <x:c r="D34" s="179" t="n">
        <x:f>ROUND(B34*C34,2)</x:f>
        <x:v>0</x:v>
      </x:c>
      <x:c r="E34" s="185" t="n">
        <x:f>C34</x:f>
        <x:v>0</x:v>
      </x:c>
      <x:c r="F34" s="179" t="n">
        <x:f>ROUND(B34*E34,2)</x:f>
        <x:v>0</x:v>
      </x:c>
      <x:c r="G34" s="185" t="n">
        <x:f>IF(AND($B$15="Inter-State",ISNUMBER(G23)),H23,0)</x:f>
        <x:v>0</x:v>
      </x:c>
      <x:c r="H34" s="179" t="n">
        <x:f>ROUND(B34*G34,2)</x:f>
        <x:v>0</x:v>
      </x:c>
    </x:row>
    <x:row r="35" ht="25" customHeight="1">
      <x:c r="A35" s="146" t="str">
        <x:f>IF(A24="","",A24)</x:f>
      </x:c>
      <x:c r="B35" s="179" t="n">
        <x:f>IF(ISNUMBER(G24),G24,0)</x:f>
        <x:v>0</x:v>
      </x:c>
      <x:c r="C35" s="185" t="n">
        <x:f>IF(AND($B$15="Intra-State",ISNUMBER(G24)),H24/2,0)</x:f>
        <x:v>0</x:v>
      </x:c>
      <x:c r="D35" s="179" t="n">
        <x:f>ROUND(B35*C35,2)</x:f>
        <x:v>0</x:v>
      </x:c>
      <x:c r="E35" s="185" t="n">
        <x:f>C35</x:f>
        <x:v>0</x:v>
      </x:c>
      <x:c r="F35" s="179" t="n">
        <x:f>ROUND(B35*E35,2)</x:f>
        <x:v>0</x:v>
      </x:c>
      <x:c r="G35" s="185" t="n">
        <x:f>IF(AND($B$15="Inter-State",ISNUMBER(G24)),H24,0)</x:f>
        <x:v>0</x:v>
      </x:c>
      <x:c r="H35" s="179" t="n">
        <x:f>ROUND(B35*G35,2)</x:f>
        <x:v>0</x:v>
      </x:c>
    </x:row>
    <x:row r="36" ht="25" customHeight="1">
      <x:c r="A36" s="146" t="str">
        <x:f>IF(A25="","",A25)</x:f>
      </x:c>
      <x:c r="B36" s="179" t="n">
        <x:f>IF(ISNUMBER(G25),G25,0)</x:f>
        <x:v>0</x:v>
      </x:c>
      <x:c r="C36" s="185" t="n">
        <x:f>IF(AND($B$15="Intra-State",ISNUMBER(G25)),H25/2,0)</x:f>
        <x:v>0</x:v>
      </x:c>
      <x:c r="D36" s="179" t="n">
        <x:f>ROUND(B36*C36,2)</x:f>
        <x:v>0</x:v>
      </x:c>
      <x:c r="E36" s="185" t="n">
        <x:f>C36</x:f>
        <x:v>0</x:v>
      </x:c>
      <x:c r="F36" s="179" t="n">
        <x:f>ROUND(B36*E36,2)</x:f>
        <x:v>0</x:v>
      </x:c>
      <x:c r="G36" s="185" t="n">
        <x:f>IF(AND($B$15="Inter-State",ISNUMBER(G25)),H25,0)</x:f>
        <x:v>0</x:v>
      </x:c>
      <x:c r="H36" s="179" t="n">
        <x:f>ROUND(B36*G36,2)</x:f>
        <x:v>0</x:v>
      </x:c>
    </x:row>
    <x:row r="37" ht="25" customHeight="1">
      <x:c r="A37" s="146" t="str">
        <x:f>IF(A26="","",A26)</x:f>
      </x:c>
      <x:c r="B37" s="179" t="n">
        <x:f>IF(ISNUMBER(G26),G26,0)</x:f>
        <x:v>0</x:v>
      </x:c>
      <x:c r="C37" s="185" t="n">
        <x:f>IF(AND($B$15="Intra-State",ISNUMBER(G26)),H26/2,0)</x:f>
        <x:v>0</x:v>
      </x:c>
      <x:c r="D37" s="179" t="n">
        <x:f>ROUND(B37*C37,2)</x:f>
        <x:v>0</x:v>
      </x:c>
      <x:c r="E37" s="185" t="n">
        <x:f>C37</x:f>
        <x:v>0</x:v>
      </x:c>
      <x:c r="F37" s="179" t="n">
        <x:f>ROUND(B37*E37,2)</x:f>
        <x:v>0</x:v>
      </x:c>
      <x:c r="G37" s="185" t="n">
        <x:f>IF(AND($B$15="Inter-State",ISNUMBER(G26)),H26,0)</x:f>
        <x:v>0</x:v>
      </x:c>
      <x:c r="H37" s="179" t="n">
        <x:f>ROUND(B37*G37,2)</x:f>
        <x:v>0</x:v>
      </x:c>
    </x:row>
    <x:row r="38" ht="24" customHeight="1">
      <x:c r="A38" s="174"/>
      <x:c r="B38" s="186"/>
      <x:c r="C38" s="174"/>
      <x:c r="D38" s="186"/>
      <x:c r="E38" s="174"/>
      <x:c r="F38" s="186"/>
      <x:c r="G38" s="174"/>
      <x:c r="H38" s="186"/>
    </x:row>
    <x:row r="39" ht="24" customHeight="1">
      <x:c r="A39" s="187" t="str">
        <x:v>TAX TOTALS</x:v>
      </x:c>
      <x:c r="B39" s="188" t="n">
        <x:f>SUM(B30:B37)</x:f>
        <x:v>0</x:v>
      </x:c>
      <x:c r="C39" s="187"/>
      <x:c r="D39" s="188" t="n">
        <x:f>SUM(D30:D37)</x:f>
        <x:v>0</x:v>
      </x:c>
      <x:c r="E39" s="187"/>
      <x:c r="F39" s="188" t="n">
        <x:f>SUM(F30:F37)</x:f>
        <x:v>0</x:v>
      </x:c>
      <x:c r="G39" s="187"/>
      <x:c r="H39" s="188" t="n">
        <x:f>SUM(H30:H37)</x:f>
        <x:v>0</x:v>
      </x:c>
    </x:row>
    <x:row r="40" ht="24" customHeight="1">
      <x:c r="A40" s="174"/>
      <x:c r="B40" s="174"/>
      <x:c r="C40" s="174"/>
      <x:c r="D40" s="174"/>
      <x:c r="E40" s="174"/>
      <x:c r="F40" s="174"/>
      <x:c r="G40" s="174"/>
      <x:c r="H40" s="174"/>
    </x:row>
    <x:row r="41" ht="32" customHeight="1">
      <x:c r="A41" s="114" t="str">
        <x:v>INVOICE TOTAL</x:v>
      </x:c>
      <x:c r="B41" s="114"/>
      <x:c r="C41" s="114"/>
      <x:c r="D41" s="114"/>
      <x:c r="E41" s="114"/>
      <x:c r="F41" s="114"/>
      <x:c r="G41" s="114"/>
      <x:c r="H41" s="189" t="str">
        <x:f>IF(OR(COUNTIF(G19:G26,"CHECK INPUT")&gt;0,COUNT(G19:G26)=0,AND(B15&lt;&gt;"Intra-State",B15&lt;&gt;"Inter-State")),"",ROUND(B39+D39+F39+H39,2))</x:f>
      </x:c>
    </x:row>
    <x:row r="42" ht="24" customHeight="1">
      <x:c r="A42" s="174"/>
      <x:c r="B42" s="174"/>
      <x:c r="C42" s="174"/>
      <x:c r="D42" s="174"/>
      <x:c r="E42" s="174"/>
      <x:c r="F42" s="174"/>
      <x:c r="G42" s="174"/>
      <x:c r="H42" s="186"/>
    </x:row>
    <x:row r="43" ht="32" customHeight="1">
      <x:c r="A43" s="120" t="str">
        <x:v>Less: payment already received (optional)</x:v>
      </x:c>
      <x:c r="B43" s="120"/>
      <x:c r="C43" s="120"/>
      <x:c r="D43" s="120"/>
      <x:c r="E43" s="120"/>
      <x:c r="F43" s="120"/>
      <x:c r="G43" s="120"/>
      <x:c r="H43" s="190"/>
    </x:row>
    <x:row r="44" ht="32" customHeight="1">
      <x:c r="A44" s="114" t="str">
        <x:v>BALANCE TO COLLECT</x:v>
      </x:c>
      <x:c r="B44" s="114"/>
      <x:c r="C44" s="114"/>
      <x:c r="D44" s="114"/>
      <x:c r="E44" s="114"/>
      <x:c r="F44" s="114"/>
      <x:c r="G44" s="114"/>
      <x:c r="H44" s="189" t="str">
        <x:f>IF(NOT(ISNUMBER(H41)),"",IF(OR(AND(H43&lt;&gt;"",NOT(ISNUMBER(H43))),SUM(H43)&lt;0,SUM(H43)&gt;H41),"CHECK INPUT",ROUND(H41-SUM(H43),2)))</x:f>
      </x:c>
    </x:row>
    <x:row r="45" ht="24" customHeight="1">
      <x:c r="A45" s="174"/>
      <x:c r="B45" s="174"/>
      <x:c r="C45" s="174"/>
      <x:c r="D45" s="174"/>
      <x:c r="E45" s="174"/>
      <x:c r="F45" s="174"/>
      <x:c r="G45" s="174"/>
      <x:c r="H45" s="174"/>
    </x:row>
    <x:row r="46" ht="24" customHeight="1">
      <x:c r="A46" s="134" t="str">
        <x:v>CALCULATION STATUS</x:v>
      </x:c>
      <x:c r="B46" s="134"/>
      <x:c r="C46" s="134"/>
      <x:c r="D46" s="134"/>
      <x:c r="E46" s="134"/>
      <x:c r="F46" s="134"/>
      <x:c r="G46" s="134"/>
      <x:c r="H46" s="134"/>
    </x:row>
    <x:row r="47" ht="24" customHeight="1">
      <x:c r="A47" s="144" t="str">
        <x:f>IF(COUNTIF(G19:G26,"CHECK INPUT")&gt;0,"CHECK LINE INPUTS — do not issue",IF(COUNT(G19:G26)=0,"Enter line items and a tax treatment",IF(AND(B15&lt;&gt;"Intra-State",B15&lt;&gt;"Inter-State"),"SELECT TAX TREATMENT",IF(H44="CHECK INPUT","CHECK PAYMENT INPUT","CALCULATIONS OK — NOT COMPLIANCE APPROVAL"))))</x:f>
        <x:v>Enter line items and a tax treatment</x:v>
      </x:c>
      <x:c r="B47" s="144"/>
      <x:c r="C47" s="144"/>
      <x:c r="D47" s="144"/>
      <x:c r="E47" s="144"/>
      <x:c r="F47" s="144"/>
      <x:c r="G47" s="144"/>
      <x:c r="H47" s="144"/>
    </x:row>
    <x:row r="48" ht="24" customHeight="1">
      <x:c r="A48" s="144"/>
      <x:c r="B48" s="144"/>
      <x:c r="C48" s="144"/>
      <x:c r="D48" s="144"/>
      <x:c r="E48" s="144"/>
      <x:c r="F48" s="144"/>
      <x:c r="G48" s="144"/>
      <x:c r="H48" s="144"/>
    </x:row>
    <x:row r="49" ht="24" customHeight="1">
      <x:c r="A49" s="174"/>
      <x:c r="B49" s="174"/>
      <x:c r="C49" s="174"/>
      <x:c r="D49" s="174"/>
      <x:c r="E49" s="174"/>
      <x:c r="F49" s="174"/>
      <x:c r="G49" s="174"/>
      <x:c r="H49" s="174"/>
    </x:row>
    <x:row r="50" ht="24" customHeight="1">
      <x:c r="A50" s="44" t="str">
        <x:v>Before issue: verify every identity, GSTIN, HSN/SAC, tax rate, place of supply, serial number, signature requirements and e-invoicing applicability. Balance to collect does not change invoice taxable value.</x:v>
      </x:c>
      <x:c r="B50" s="44"/>
      <x:c r="C50" s="44"/>
      <x:c r="D50" s="44"/>
      <x:c r="E50" s="44"/>
      <x:c r="F50" s="44"/>
      <x:c r="G50" s="44"/>
      <x:c r="H50" s="44"/>
    </x:row>
    <x:row r="51" ht="24" customHeight="1">
      <x:c r="A51" s="44"/>
      <x:c r="B51" s="44"/>
      <x:c r="C51" s="44"/>
      <x:c r="D51" s="44"/>
      <x:c r="E51" s="44"/>
      <x:c r="F51" s="44"/>
      <x:c r="G51" s="44"/>
      <x:c r="H51" s="44"/>
    </x:row>
    <x:row r="52" ht="24" customHeight="1">
      <x:c r="A52" s="174"/>
      <x:c r="B52" s="174"/>
      <x:c r="C52" s="174"/>
      <x:c r="D52" s="174"/>
      <x:c r="E52" s="174"/>
      <x:c r="F52" s="174"/>
      <x:c r="G52" s="174"/>
      <x:c r="H52" s="174"/>
    </x:row>
    <x:row r="53" ht="24" customHeight="1">
      <x:c r="A53" s="58" t="str">
        <x:v>No cess, exports/SEZ, reverse charge, RSP/special valuation or exempt/composition supplies. This workbook is not GST return JSON and cannot register an e-invoice. Supply type is a manual input, not a legal conclusion.</x:v>
      </x:c>
      <x:c r="B53" s="58"/>
      <x:c r="C53" s="58"/>
      <x:c r="D53" s="58"/>
      <x:c r="E53" s="58"/>
      <x:c r="F53" s="58"/>
      <x:c r="G53" s="58"/>
      <x:c r="H53" s="58"/>
    </x:row>
    <x:row r="54" ht="24" customHeight="1">
      <x:c r="A54" s="58"/>
      <x:c r="B54" s="58"/>
      <x:c r="C54" s="58"/>
      <x:c r="D54" s="58"/>
      <x:c r="E54" s="58"/>
      <x:c r="F54" s="58"/>
      <x:c r="G54" s="58"/>
      <x:c r="H54" s="58"/>
    </x:row>
    <x:row r="55" ht="24" customHeight="1">
      <x:c r="A55" s="174"/>
      <x:c r="B55" s="174"/>
      <x:c r="C55" s="174"/>
      <x:c r="D55" s="174"/>
      <x:c r="E55" s="174"/>
      <x:c r="F55" s="174"/>
      <x:c r="G55" s="174"/>
      <x:c r="H55" s="174"/>
    </x:row>
    <x:row r="56" ht="24" customHeight="1">
      <x:c r="A56" s="36" t="str">
        <x:v>Authorised signatory: ___________________    Net amount in words (optional): ___________________</x:v>
      </x:c>
      <x:c r="B56" s="36"/>
      <x:c r="C56" s="36"/>
      <x:c r="D56" s="36"/>
      <x:c r="E56" s="36"/>
      <x:c r="F56" s="36"/>
      <x:c r="G56" s="36"/>
      <x:c r="H56" s="36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</x:row>
  </x:sheetData>
  <x:mergeCells>
    <x:mergeCell ref="A1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10:D10"/>
    <x:mergeCell ref="F10:H10"/>
    <x:mergeCell ref="B11:D11"/>
    <x:mergeCell ref="F11:H11"/>
    <x:mergeCell ref="B12:D12"/>
    <x:mergeCell ref="F12:H12"/>
    <x:mergeCell ref="B13:D13"/>
    <x:mergeCell ref="F13:H13"/>
    <x:mergeCell ref="B15:D15"/>
    <x:mergeCell ref="F15:H15"/>
    <x:mergeCell ref="A16:H16"/>
    <x:mergeCell ref="A28:H28"/>
    <x:mergeCell ref="A41:G41"/>
    <x:mergeCell ref="A43:G43"/>
    <x:mergeCell ref="A44:G44"/>
    <x:mergeCell ref="A46:H46"/>
    <x:mergeCell ref="A47:H48"/>
    <x:mergeCell ref="A50:H51"/>
    <x:mergeCell ref="A53:H54"/>
    <x:mergeCell ref="A56:H56"/>
  </x:mergeCells>
  <x:dataValidations count="2">
    <x:dataValidation type="list" sqref="B15">
      <x:formula1>"Intra-State,Inter-State"</x:formula1>
    </x:dataValidation>
    <x:dataValidation type="list" sqref="F15">
      <x:formula1>"SGST,UTGST"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7" hidden="0" customWidth="1"/>
    <x:col min="3" max="3" width="10" hidden="0" customWidth="1"/>
    <x:col min="4" max="4" width="13" hidden="0" customWidth="1"/>
    <x:col min="5" max="5" width="17" hidden="0" customWidth="1"/>
    <x:col min="6" max="6" width="17" hidden="0" customWidth="1"/>
    <x:col min="7" max="7" width="18" hidden="0" customWidth="1"/>
    <x:col min="8" max="8" width="17" hidden="0" customWidth="1"/>
  </x:cols>
  <x:sheetData>
    <x:row r="1" ht="24" customHeight="1">
      <x:c r="A1" s="10" t="str">
        <x:v>TAX INVOICE | FICTIONAL INTRA EXAMPLE</x:v>
      </x:c>
      <x:c r="B1" s="10"/>
      <x:c r="C1" s="10"/>
      <x:c r="D1" s="10"/>
      <x:c r="E1" s="10"/>
      <x:c r="F1" s="10"/>
      <x:c r="G1" s="10"/>
      <x:c r="H1" s="10"/>
    </x:row>
    <x:row r="2" ht="24" customHeight="1">
      <x:c r="A2" s="10"/>
      <x:c r="B2" s="10"/>
      <x:c r="C2" s="10"/>
      <x:c r="D2" s="10"/>
      <x:c r="E2" s="10"/>
      <x:c r="F2" s="10"/>
      <x:c r="G2" s="10"/>
      <x:c r="H2" s="10"/>
    </x:row>
    <x:row r="3" ht="24" customHeight="1">
      <x:c r="A3" s="144" t="str">
        <x:v>FICTIONAL ARITHMETIC ONLY • 18% is an assumption • Missing GSTIN/HSN means this is NOT an invoice to issue.</x:v>
      </x:c>
      <x:c r="B3" s="144"/>
      <x:c r="C3" s="144"/>
      <x:c r="D3" s="144"/>
      <x:c r="E3" s="144"/>
      <x:c r="F3" s="144"/>
      <x:c r="G3" s="144"/>
      <x:c r="H3" s="144"/>
    </x:row>
    <x:row r="4" ht="24" customHeight="1">
      <x:c r="A4" s="174"/>
      <x:c r="B4" s="174"/>
      <x:c r="C4" s="174"/>
      <x:c r="D4" s="174"/>
      <x:c r="E4" s="174"/>
      <x:c r="F4" s="174"/>
      <x:c r="G4" s="174"/>
      <x:c r="H4" s="174"/>
    </x:row>
    <x:row r="5" ht="32" customHeight="1">
      <x:c r="A5" s="175" t="str">
        <x:v>Supplier / establishment</x:v>
      </x:c>
      <x:c r="B5" s="54" t="str">
        <x:v>Example Supplier (fictional)</x:v>
      </x:c>
      <x:c r="C5" s="54"/>
      <x:c r="D5" s="54"/>
      <x:c r="E5" s="175" t="str">
        <x:v>Invoice number</x:v>
      </x:c>
      <x:c r="F5" s="54" t="str">
        <x:v>DEMO/26-27/001</x:v>
      </x:c>
      <x:c r="G5" s="54"/>
      <x:c r="H5" s="54"/>
    </x:row>
    <x:row r="6" ht="32" customHeight="1">
      <x:c r="A6" s="175" t="str">
        <x:v>Supplier address</x:v>
      </x:c>
      <x:c r="B6" s="54" t="str">
        <x:v>Example premises, Karnataka</x:v>
      </x:c>
      <x:c r="C6" s="54"/>
      <x:c r="D6" s="54"/>
      <x:c r="E6" s="175" t="str">
        <x:v>Invoice date</x:v>
      </x:c>
      <x:c r="F6" s="54" t="str">
        <x:v>26 Sep 2026</x:v>
      </x:c>
      <x:c r="G6" s="54"/>
      <x:c r="H6" s="54"/>
    </x:row>
    <x:row r="7" ht="32" customHeight="1">
      <x:c r="A7" s="175" t="str">
        <x:v>Supplier GSTIN</x:v>
      </x:c>
      <x:c r="B7" s="54" t="str">
        <x:v>[GSTIN intentionally omitted]</x:v>
      </x:c>
      <x:c r="C7" s="54"/>
      <x:c r="D7" s="54"/>
      <x:c r="E7" s="175" t="str">
        <x:v>Supply date (optional)</x:v>
      </x:c>
      <x:c r="F7" s="54" t="str">
        <x:v>[DD MMM YYYY]</x:v>
      </x:c>
      <x:c r="G7" s="54"/>
      <x:c r="H7" s="54"/>
    </x:row>
    <x:row r="8" ht="32" customHeight="1">
      <x:c r="A8" s="175" t="str">
        <x:v>Supplier state + code</x:v>
      </x:c>
      <x:c r="B8" s="54" t="str">
        <x:v>Karnataka [verify state code]</x:v>
      </x:c>
      <x:c r="C8" s="54"/>
      <x:c r="D8" s="54"/>
      <x:c r="E8" s="175" t="str">
        <x:v>Copy label</x:v>
      </x:c>
      <x:c r="F8" s="54" t="str">
        <x:v>ORIGINAL FOR RECIPIENT</x:v>
      </x:c>
      <x:c r="G8" s="54"/>
      <x:c r="H8" s="54"/>
    </x:row>
    <x:row r="9" ht="24" customHeight="1">
      <x:c r="A9" s="174"/>
      <x:c r="B9" s="174"/>
      <x:c r="C9" s="174"/>
      <x:c r="D9" s="174"/>
      <x:c r="E9" s="174"/>
      <x:c r="F9" s="174"/>
      <x:c r="G9" s="174"/>
      <x:c r="H9" s="174"/>
    </x:row>
    <x:row r="10" ht="32" customHeight="1">
      <x:c r="A10" s="175" t="str">
        <x:v>Recipient / buyer</x:v>
      </x:c>
      <x:c r="B10" s="54" t="str">
        <x:v>Example Buyer (fictional)</x:v>
      </x:c>
      <x:c r="C10" s="54"/>
      <x:c r="D10" s="54"/>
      <x:c r="E10" s="175" t="str">
        <x:v>Recipient GSTIN / UIN</x:v>
      </x:c>
      <x:c r="F10" s="54" t="str">
        <x:v>[GSTIN intentionally omitted]</x:v>
      </x:c>
      <x:c r="G10" s="54"/>
      <x:c r="H10" s="54"/>
    </x:row>
    <x:row r="11" ht="32" customHeight="1">
      <x:c r="A11" s="175" t="str">
        <x:v>Recipient address</x:v>
      </x:c>
      <x:c r="B11" s="54" t="str">
        <x:v>Example buyer premises</x:v>
      </x:c>
      <x:c r="C11" s="54"/>
      <x:c r="D11" s="54"/>
      <x:c r="E11" s="175" t="str">
        <x:v>Recipient state + code</x:v>
      </x:c>
      <x:c r="F11" s="54" t="str">
        <x:v>Karnataka</x:v>
      </x:c>
      <x:c r="G11" s="54"/>
      <x:c r="H11" s="54"/>
    </x:row>
    <x:row r="12" ht="32" customHeight="1">
      <x:c r="A12" s="175" t="str">
        <x:v>Delivery address</x:v>
      </x:c>
      <x:c r="B12" s="54" t="str">
        <x:v>Same as recipient address</x:v>
      </x:c>
      <x:c r="C12" s="54"/>
      <x:c r="D12" s="54"/>
      <x:c r="E12" s="175" t="str">
        <x:v>Place of supply</x:v>
      </x:c>
      <x:c r="F12" s="54" t="str">
        <x:v>Karnataka</x:v>
      </x:c>
      <x:c r="G12" s="54"/>
      <x:c r="H12" s="54"/>
    </x:row>
    <x:row r="13" ht="32" customHeight="1">
      <x:c r="A13" s="175" t="str">
        <x:v>Terms / due date</x:v>
      </x:c>
      <x:c r="B13" s="54" t="str">
        <x:v>[Optional]</x:v>
      </x:c>
      <x:c r="C13" s="54"/>
      <x:c r="D13" s="54"/>
      <x:c r="E13" s="175" t="str">
        <x:v>IRN / signed QR</x:v>
      </x:c>
      <x:c r="F13" s="54" t="str">
        <x:v>Not generated by this file</x:v>
      </x:c>
      <x:c r="G13" s="54"/>
      <x:c r="H13" s="54"/>
    </x:row>
    <x:row r="14" ht="24" customHeight="1">
      <x:c r="A14" s="174"/>
      <x:c r="B14" s="174"/>
      <x:c r="C14" s="174"/>
      <x:c r="D14" s="174"/>
      <x:c r="E14" s="174"/>
      <x:c r="F14" s="174"/>
      <x:c r="G14" s="174"/>
      <x:c r="H14" s="174"/>
    </x:row>
    <x:row r="15" ht="32" customHeight="1">
      <x:c r="A15" s="175" t="str">
        <x:v>Tax treatment</x:v>
      </x:c>
      <x:c r="B15" s="54" t="str">
        <x:v>Intra-State</x:v>
      </x:c>
      <x:c r="C15" s="54"/>
      <x:c r="D15" s="54"/>
      <x:c r="E15" s="175" t="str">
        <x:v>State tax label</x:v>
      </x:c>
      <x:c r="F15" s="54" t="str">
        <x:v>SGST</x:v>
      </x:c>
      <x:c r="G15" s="54"/>
      <x:c r="H15" s="54"/>
    </x:row>
    <x:row r="16" ht="24" customHeight="1">
      <x:c r="A16" s="58" t="str">
        <x:v>Reverse charge: No. Stop using this template if the supply is under reverse charge.</x:v>
      </x:c>
      <x:c r="B16" s="58"/>
      <x:c r="C16" s="58"/>
      <x:c r="D16" s="58"/>
      <x:c r="E16" s="58"/>
      <x:c r="F16" s="58"/>
      <x:c r="G16" s="58"/>
      <x:c r="H16" s="58"/>
    </x:row>
    <x:row r="17" ht="24" customHeight="1">
      <x:c r="A17" s="174"/>
      <x:c r="B17" s="174"/>
      <x:c r="C17" s="174"/>
      <x:c r="D17" s="174"/>
      <x:c r="E17" s="174"/>
      <x:c r="F17" s="174"/>
      <x:c r="G17" s="174"/>
      <x:c r="H17" s="174"/>
    </x:row>
    <x:row r="18" ht="34" customHeight="1">
      <x:c r="A18" s="176" t="str">
        <x:v>Description</x:v>
      </x:c>
      <x:c r="B18" s="176" t="str">
        <x:v>HSN / SAC</x:v>
      </x:c>
      <x:c r="C18" s="176" t="str">
        <x:v>Quantity</x:v>
      </x:c>
      <x:c r="D18" s="176" t="str">
        <x:v>Unit / UQC</x:v>
      </x:c>
      <x:c r="E18" s="176" t="str">
        <x:v>Unit price (₹)</x:v>
      </x:c>
      <x:c r="F18" s="176" t="str">
        <x:v>Discount (₹)</x:v>
      </x:c>
      <x:c r="G18" s="176" t="str">
        <x:v>Taxable (₹)</x:v>
      </x:c>
      <x:c r="H18" s="176" t="str">
        <x:v>GST rate</x:v>
      </x:c>
    </x:row>
    <x:row r="19" ht="44" customHeight="1">
      <x:c r="A19" s="177" t="str">
        <x:v>Illustrative supply (not a classified product)</x:v>
      </x:c>
      <x:c r="B19" s="177" t="str">
        <x:v>[Verify code]</x:v>
      </x:c>
      <x:c r="C19" s="177" t="n">
        <x:v>1</x:v>
      </x:c>
      <x:c r="D19" s="177" t="str">
        <x:v>unit</x:v>
      </x:c>
      <x:c r="E19" s="178" t="n">
        <x:v>50000</x:v>
      </x:c>
      <x:c r="F19" s="178" t="n">
        <x:v>5000</x:v>
      </x:c>
      <x:c r="G19" s="179" t="n">
        <x:f>IF(COUNTA(A19:F19,H19)=0,"",IF(OR(A19="",NOT(ISNUMBER(C19)),NOT(ISNUMBER(E19)),NOT(ISNUMBER(H19)),AND(F19&lt;&gt;"",NOT(ISNUMBER(F19)))),"CHECK INPUT",IF(OR(C19&lt;=0,E19&lt;0,SUM(F19)&lt;0,SUM(F19)&gt;ROUND(C19*E19,2),H19&lt;0,H19&gt;1),"CHECK INPUT",ROUND(C19*E19-SUM(F19),2))))</x:f>
        <x:v>45000</x:v>
      </x:c>
      <x:c r="H19" s="180" t="n">
        <x:v>0.18</x:v>
      </x:c>
    </x:row>
    <x:row r="20" ht="30" customHeight="1">
      <x:c r="A20" s="177"/>
      <x:c r="B20" s="177"/>
      <x:c r="C20" s="177"/>
      <x:c r="D20" s="177"/>
      <x:c r="E20" s="178"/>
      <x:c r="F20" s="178"/>
      <x:c r="G20" s="179" t="str">
        <x:f>IF(COUNTA(A20:F20,H20)=0,"",IF(OR(A20="",NOT(ISNUMBER(C20)),NOT(ISNUMBER(E20)),NOT(ISNUMBER(H20)),AND(F20&lt;&gt;"",NOT(ISNUMBER(F20)))),"CHECK INPUT",IF(OR(C20&lt;=0,E20&lt;0,SUM(F20)&lt;0,SUM(F20)&gt;ROUND(C20*E20,2),H20&lt;0,H20&gt;1),"CHECK INPUT",ROUND(C20*E20-SUM(F20),2))))</x:f>
      </x:c>
      <x:c r="H20" s="180"/>
    </x:row>
    <x:row r="21" ht="30" customHeight="1">
      <x:c r="A21" s="177"/>
      <x:c r="B21" s="177"/>
      <x:c r="C21" s="177"/>
      <x:c r="D21" s="177"/>
      <x:c r="E21" s="178"/>
      <x:c r="F21" s="178"/>
      <x:c r="G21" s="179" t="str">
        <x:f>IF(COUNTA(A21:F21,H21)=0,"",IF(OR(A21="",NOT(ISNUMBER(C21)),NOT(ISNUMBER(E21)),NOT(ISNUMBER(H21)),AND(F21&lt;&gt;"",NOT(ISNUMBER(F21)))),"CHECK INPUT",IF(OR(C21&lt;=0,E21&lt;0,SUM(F21)&lt;0,SUM(F21)&gt;ROUND(C21*E21,2),H21&lt;0,H21&gt;1),"CHECK INPUT",ROUND(C21*E21-SUM(F21),2))))</x:f>
      </x:c>
      <x:c r="H21" s="180"/>
    </x:row>
    <x:row r="22" ht="30" customHeight="1">
      <x:c r="A22" s="177"/>
      <x:c r="B22" s="177"/>
      <x:c r="C22" s="177"/>
      <x:c r="D22" s="177"/>
      <x:c r="E22" s="178"/>
      <x:c r="F22" s="178"/>
      <x:c r="G22" s="179" t="str">
        <x:f>IF(COUNTA(A22:F22,H22)=0,"",IF(OR(A22="",NOT(ISNUMBER(C22)),NOT(ISNUMBER(E22)),NOT(ISNUMBER(H22)),AND(F22&lt;&gt;"",NOT(ISNUMBER(F22)))),"CHECK INPUT",IF(OR(C22&lt;=0,E22&lt;0,SUM(F22)&lt;0,SUM(F22)&gt;ROUND(C22*E22,2),H22&lt;0,H22&gt;1),"CHECK INPUT",ROUND(C22*E22-SUM(F22),2))))</x:f>
      </x:c>
      <x:c r="H22" s="180"/>
    </x:row>
    <x:row r="23" ht="30" customHeight="1">
      <x:c r="A23" s="177"/>
      <x:c r="B23" s="177"/>
      <x:c r="C23" s="177"/>
      <x:c r="D23" s="177"/>
      <x:c r="E23" s="178"/>
      <x:c r="F23" s="178"/>
      <x:c r="G23" s="179" t="str">
        <x:f>IF(COUNTA(A23:F23,H23)=0,"",IF(OR(A23="",NOT(ISNUMBER(C23)),NOT(ISNUMBER(E23)),NOT(ISNUMBER(H23)),AND(F23&lt;&gt;"",NOT(ISNUMBER(F23)))),"CHECK INPUT",IF(OR(C23&lt;=0,E23&lt;0,SUM(F23)&lt;0,SUM(F23)&gt;ROUND(C23*E23,2),H23&lt;0,H23&gt;1),"CHECK INPUT",ROUND(C23*E23-SUM(F23),2))))</x:f>
      </x:c>
      <x:c r="H23" s="180"/>
    </x:row>
    <x:row r="24" ht="30" customHeight="1">
      <x:c r="A24" s="177"/>
      <x:c r="B24" s="177"/>
      <x:c r="C24" s="177"/>
      <x:c r="D24" s="177"/>
      <x:c r="E24" s="178"/>
      <x:c r="F24" s="178"/>
      <x:c r="G24" s="179" t="str">
        <x:f>IF(COUNTA(A24:F24,H24)=0,"",IF(OR(A24="",NOT(ISNUMBER(C24)),NOT(ISNUMBER(E24)),NOT(ISNUMBER(H24)),AND(F24&lt;&gt;"",NOT(ISNUMBER(F24)))),"CHECK INPUT",IF(OR(C24&lt;=0,E24&lt;0,SUM(F24)&lt;0,SUM(F24)&gt;ROUND(C24*E24,2),H24&lt;0,H24&gt;1),"CHECK INPUT",ROUND(C24*E24-SUM(F24),2))))</x:f>
      </x:c>
      <x:c r="H24" s="180"/>
    </x:row>
    <x:row r="25" ht="30" customHeight="1">
      <x:c r="A25" s="177"/>
      <x:c r="B25" s="177"/>
      <x:c r="C25" s="177"/>
      <x:c r="D25" s="177"/>
      <x:c r="E25" s="178"/>
      <x:c r="F25" s="178"/>
      <x:c r="G25" s="179" t="str">
        <x:f>IF(COUNTA(A25:F25,H25)=0,"",IF(OR(A25="",NOT(ISNUMBER(C25)),NOT(ISNUMBER(E25)),NOT(ISNUMBER(H25)),AND(F25&lt;&gt;"",NOT(ISNUMBER(F25)))),"CHECK INPUT",IF(OR(C25&lt;=0,E25&lt;0,SUM(F25)&lt;0,SUM(F25)&gt;ROUND(C25*E25,2),H25&lt;0,H25&gt;1),"CHECK INPUT",ROUND(C25*E25-SUM(F25),2))))</x:f>
      </x:c>
      <x:c r="H25" s="180"/>
    </x:row>
    <x:row r="26" ht="30" customHeight="1">
      <x:c r="A26" s="181"/>
      <x:c r="B26" s="181"/>
      <x:c r="C26" s="181"/>
      <x:c r="D26" s="181"/>
      <x:c r="E26" s="182"/>
      <x:c r="F26" s="182"/>
      <x:c r="G26" s="183" t="str">
        <x:f>IF(COUNTA(A26:F26,H26)=0,"",IF(OR(A26="",NOT(ISNUMBER(C26)),NOT(ISNUMBER(E26)),NOT(ISNUMBER(H26)),AND(F26&lt;&gt;"",NOT(ISNUMBER(F26)))),"CHECK INPUT",IF(OR(C26&lt;=0,E26&lt;0,SUM(F26)&lt;0,SUM(F26)&gt;ROUND(C26*E26,2),H26&lt;0,H26&gt;1),"CHECK INPUT",ROUND(C26*E26-SUM(F26),2))))</x:f>
      </x:c>
      <x:c r="H26" s="184"/>
    </x:row>
    <x:row r="27" ht="24" customHeight="1">
      <x:c r="A27" s="174"/>
      <x:c r="B27" s="174"/>
      <x:c r="C27" s="174"/>
      <x:c r="D27" s="174"/>
      <x:c r="E27" s="174"/>
      <x:c r="F27" s="174"/>
      <x:c r="G27" s="174"/>
      <x:c r="H27" s="174"/>
    </x:row>
    <x:row r="28" ht="24" customHeight="1">
      <x:c r="A28" s="98" t="str">
        <x:v>LINE-BY-LINE TAX BREAKUP | Percentages are derived from the rate entered above.</x:v>
      </x:c>
      <x:c r="B28" s="98"/>
      <x:c r="C28" s="98"/>
      <x:c r="D28" s="98"/>
      <x:c r="E28" s="98"/>
      <x:c r="F28" s="98"/>
      <x:c r="G28" s="98"/>
      <x:c r="H28" s="98"/>
    </x:row>
    <x:row r="29" ht="32" customHeight="1">
      <x:c r="A29" s="176" t="str">
        <x:v>Item</x:v>
      </x:c>
      <x:c r="B29" s="176" t="str">
        <x:v>Taxable (₹)</x:v>
      </x:c>
      <x:c r="C29" s="176" t="str">
        <x:v>CGST %</x:v>
      </x:c>
      <x:c r="D29" s="176" t="str">
        <x:v>CGST (₹)</x:v>
      </x:c>
      <x:c r="E29" s="176" t="str">
        <x:v>State tax %</x:v>
      </x:c>
      <x:c r="F29" s="176" t="str">
        <x:v>State tax (₹)</x:v>
      </x:c>
      <x:c r="G29" s="176" t="str">
        <x:v>IGST %</x:v>
      </x:c>
      <x:c r="H29" s="176" t="str">
        <x:v>IGST (₹)</x:v>
      </x:c>
    </x:row>
    <x:row r="30" ht="25" customHeight="1">
      <x:c r="A30" s="146" t="str">
        <x:f>IF(A19="","",A19)</x:f>
        <x:v>Illustrative supply (not a classified product)</x:v>
      </x:c>
      <x:c r="B30" s="179" t="n">
        <x:f>IF(ISNUMBER(G19),G19,0)</x:f>
        <x:v>45000</x:v>
      </x:c>
      <x:c r="C30" s="185" t="n">
        <x:f>IF(AND($B$15="Intra-State",ISNUMBER(G19)),H19/2,0)</x:f>
        <x:v>0.09</x:v>
      </x:c>
      <x:c r="D30" s="179" t="n">
        <x:f>ROUND(B30*C30,2)</x:f>
        <x:v>4050</x:v>
      </x:c>
      <x:c r="E30" s="185" t="n">
        <x:f>C30</x:f>
        <x:v>0.09</x:v>
      </x:c>
      <x:c r="F30" s="179" t="n">
        <x:f>ROUND(B30*E30,2)</x:f>
        <x:v>4050</x:v>
      </x:c>
      <x:c r="G30" s="185" t="n">
        <x:f>IF(AND($B$15="Inter-State",ISNUMBER(G19)),H19,0)</x:f>
        <x:v>0</x:v>
      </x:c>
      <x:c r="H30" s="179" t="n">
        <x:f>ROUND(B30*G30,2)</x:f>
        <x:v>0</x:v>
      </x:c>
    </x:row>
    <x:row r="31" ht="25" customHeight="1">
      <x:c r="A31" s="146" t="str">
        <x:f>IF(A20="","",A20)</x:f>
      </x:c>
      <x:c r="B31" s="179" t="n">
        <x:f>IF(ISNUMBER(G20),G20,0)</x:f>
        <x:v>0</x:v>
      </x:c>
      <x:c r="C31" s="185" t="n">
        <x:f>IF(AND($B$15="Intra-State",ISNUMBER(G20)),H20/2,0)</x:f>
        <x:v>0</x:v>
      </x:c>
      <x:c r="D31" s="179" t="n">
        <x:f>ROUND(B31*C31,2)</x:f>
        <x:v>0</x:v>
      </x:c>
      <x:c r="E31" s="185" t="n">
        <x:f>C31</x:f>
        <x:v>0</x:v>
      </x:c>
      <x:c r="F31" s="179" t="n">
        <x:f>ROUND(B31*E31,2)</x:f>
        <x:v>0</x:v>
      </x:c>
      <x:c r="G31" s="185" t="n">
        <x:f>IF(AND($B$15="Inter-State",ISNUMBER(G20)),H20,0)</x:f>
        <x:v>0</x:v>
      </x:c>
      <x:c r="H31" s="179" t="n">
        <x:f>ROUND(B31*G31,2)</x:f>
        <x:v>0</x:v>
      </x:c>
    </x:row>
    <x:row r="32" ht="25" customHeight="1">
      <x:c r="A32" s="146" t="str">
        <x:f>IF(A21="","",A21)</x:f>
      </x:c>
      <x:c r="B32" s="179" t="n">
        <x:f>IF(ISNUMBER(G21),G21,0)</x:f>
        <x:v>0</x:v>
      </x:c>
      <x:c r="C32" s="185" t="n">
        <x:f>IF(AND($B$15="Intra-State",ISNUMBER(G21)),H21/2,0)</x:f>
        <x:v>0</x:v>
      </x:c>
      <x:c r="D32" s="179" t="n">
        <x:f>ROUND(B32*C32,2)</x:f>
        <x:v>0</x:v>
      </x:c>
      <x:c r="E32" s="185" t="n">
        <x:f>C32</x:f>
        <x:v>0</x:v>
      </x:c>
      <x:c r="F32" s="179" t="n">
        <x:f>ROUND(B32*E32,2)</x:f>
        <x:v>0</x:v>
      </x:c>
      <x:c r="G32" s="185" t="n">
        <x:f>IF(AND($B$15="Inter-State",ISNUMBER(G21)),H21,0)</x:f>
        <x:v>0</x:v>
      </x:c>
      <x:c r="H32" s="179" t="n">
        <x:f>ROUND(B32*G32,2)</x:f>
        <x:v>0</x:v>
      </x:c>
    </x:row>
    <x:row r="33" ht="25" customHeight="1">
      <x:c r="A33" s="146" t="str">
        <x:f>IF(A22="","",A22)</x:f>
      </x:c>
      <x:c r="B33" s="179" t="n">
        <x:f>IF(ISNUMBER(G22),G22,0)</x:f>
        <x:v>0</x:v>
      </x:c>
      <x:c r="C33" s="185" t="n">
        <x:f>IF(AND($B$15="Intra-State",ISNUMBER(G22)),H22/2,0)</x:f>
        <x:v>0</x:v>
      </x:c>
      <x:c r="D33" s="179" t="n">
        <x:f>ROUND(B33*C33,2)</x:f>
        <x:v>0</x:v>
      </x:c>
      <x:c r="E33" s="185" t="n">
        <x:f>C33</x:f>
        <x:v>0</x:v>
      </x:c>
      <x:c r="F33" s="179" t="n">
        <x:f>ROUND(B33*E33,2)</x:f>
        <x:v>0</x:v>
      </x:c>
      <x:c r="G33" s="185" t="n">
        <x:f>IF(AND($B$15="Inter-State",ISNUMBER(G22)),H22,0)</x:f>
        <x:v>0</x:v>
      </x:c>
      <x:c r="H33" s="179" t="n">
        <x:f>ROUND(B33*G33,2)</x:f>
        <x:v>0</x:v>
      </x:c>
    </x:row>
    <x:row r="34" ht="25" customHeight="1">
      <x:c r="A34" s="146" t="str">
        <x:f>IF(A23="","",A23)</x:f>
      </x:c>
      <x:c r="B34" s="179" t="n">
        <x:f>IF(ISNUMBER(G23),G23,0)</x:f>
        <x:v>0</x:v>
      </x:c>
      <x:c r="C34" s="185" t="n">
        <x:f>IF(AND($B$15="Intra-State",ISNUMBER(G23)),H23/2,0)</x:f>
        <x:v>0</x:v>
      </x:c>
      <x:c r="D34" s="179" t="n">
        <x:f>ROUND(B34*C34,2)</x:f>
        <x:v>0</x:v>
      </x:c>
      <x:c r="E34" s="185" t="n">
        <x:f>C34</x:f>
        <x:v>0</x:v>
      </x:c>
      <x:c r="F34" s="179" t="n">
        <x:f>ROUND(B34*E34,2)</x:f>
        <x:v>0</x:v>
      </x:c>
      <x:c r="G34" s="185" t="n">
        <x:f>IF(AND($B$15="Inter-State",ISNUMBER(G23)),H23,0)</x:f>
        <x:v>0</x:v>
      </x:c>
      <x:c r="H34" s="179" t="n">
        <x:f>ROUND(B34*G34,2)</x:f>
        <x:v>0</x:v>
      </x:c>
    </x:row>
    <x:row r="35" ht="25" customHeight="1">
      <x:c r="A35" s="146" t="str">
        <x:f>IF(A24="","",A24)</x:f>
      </x:c>
      <x:c r="B35" s="179" t="n">
        <x:f>IF(ISNUMBER(G24),G24,0)</x:f>
        <x:v>0</x:v>
      </x:c>
      <x:c r="C35" s="185" t="n">
        <x:f>IF(AND($B$15="Intra-State",ISNUMBER(G24)),H24/2,0)</x:f>
        <x:v>0</x:v>
      </x:c>
      <x:c r="D35" s="179" t="n">
        <x:f>ROUND(B35*C35,2)</x:f>
        <x:v>0</x:v>
      </x:c>
      <x:c r="E35" s="185" t="n">
        <x:f>C35</x:f>
        <x:v>0</x:v>
      </x:c>
      <x:c r="F35" s="179" t="n">
        <x:f>ROUND(B35*E35,2)</x:f>
        <x:v>0</x:v>
      </x:c>
      <x:c r="G35" s="185" t="n">
        <x:f>IF(AND($B$15="Inter-State",ISNUMBER(G24)),H24,0)</x:f>
        <x:v>0</x:v>
      </x:c>
      <x:c r="H35" s="179" t="n">
        <x:f>ROUND(B35*G35,2)</x:f>
        <x:v>0</x:v>
      </x:c>
    </x:row>
    <x:row r="36" ht="25" customHeight="1">
      <x:c r="A36" s="146" t="str">
        <x:f>IF(A25="","",A25)</x:f>
      </x:c>
      <x:c r="B36" s="179" t="n">
        <x:f>IF(ISNUMBER(G25),G25,0)</x:f>
        <x:v>0</x:v>
      </x:c>
      <x:c r="C36" s="185" t="n">
        <x:f>IF(AND($B$15="Intra-State",ISNUMBER(G25)),H25/2,0)</x:f>
        <x:v>0</x:v>
      </x:c>
      <x:c r="D36" s="179" t="n">
        <x:f>ROUND(B36*C36,2)</x:f>
        <x:v>0</x:v>
      </x:c>
      <x:c r="E36" s="185" t="n">
        <x:f>C36</x:f>
        <x:v>0</x:v>
      </x:c>
      <x:c r="F36" s="179" t="n">
        <x:f>ROUND(B36*E36,2)</x:f>
        <x:v>0</x:v>
      </x:c>
      <x:c r="G36" s="185" t="n">
        <x:f>IF(AND($B$15="Inter-State",ISNUMBER(G25)),H25,0)</x:f>
        <x:v>0</x:v>
      </x:c>
      <x:c r="H36" s="179" t="n">
        <x:f>ROUND(B36*G36,2)</x:f>
        <x:v>0</x:v>
      </x:c>
    </x:row>
    <x:row r="37" ht="25" customHeight="1">
      <x:c r="A37" s="146" t="str">
        <x:f>IF(A26="","",A26)</x:f>
      </x:c>
      <x:c r="B37" s="179" t="n">
        <x:f>IF(ISNUMBER(G26),G26,0)</x:f>
        <x:v>0</x:v>
      </x:c>
      <x:c r="C37" s="185" t="n">
        <x:f>IF(AND($B$15="Intra-State",ISNUMBER(G26)),H26/2,0)</x:f>
        <x:v>0</x:v>
      </x:c>
      <x:c r="D37" s="179" t="n">
        <x:f>ROUND(B37*C37,2)</x:f>
        <x:v>0</x:v>
      </x:c>
      <x:c r="E37" s="185" t="n">
        <x:f>C37</x:f>
        <x:v>0</x:v>
      </x:c>
      <x:c r="F37" s="179" t="n">
        <x:f>ROUND(B37*E37,2)</x:f>
        <x:v>0</x:v>
      </x:c>
      <x:c r="G37" s="185" t="n">
        <x:f>IF(AND($B$15="Inter-State",ISNUMBER(G26)),H26,0)</x:f>
        <x:v>0</x:v>
      </x:c>
      <x:c r="H37" s="179" t="n">
        <x:f>ROUND(B37*G37,2)</x:f>
        <x:v>0</x:v>
      </x:c>
    </x:row>
    <x:row r="38" ht="24" customHeight="1">
      <x:c r="A38" s="174"/>
      <x:c r="B38" s="186"/>
      <x:c r="C38" s="174"/>
      <x:c r="D38" s="186"/>
      <x:c r="E38" s="174"/>
      <x:c r="F38" s="186"/>
      <x:c r="G38" s="174"/>
      <x:c r="H38" s="186"/>
    </x:row>
    <x:row r="39" ht="24" customHeight="1">
      <x:c r="A39" s="187" t="str">
        <x:v>TAX TOTALS</x:v>
      </x:c>
      <x:c r="B39" s="188" t="n">
        <x:f>SUM(B30:B37)</x:f>
        <x:v>45000</x:v>
      </x:c>
      <x:c r="C39" s="187"/>
      <x:c r="D39" s="188" t="n">
        <x:f>SUM(D30:D37)</x:f>
        <x:v>4050</x:v>
      </x:c>
      <x:c r="E39" s="187"/>
      <x:c r="F39" s="188" t="n">
        <x:f>SUM(F30:F37)</x:f>
        <x:v>4050</x:v>
      </x:c>
      <x:c r="G39" s="187"/>
      <x:c r="H39" s="188" t="n">
        <x:f>SUM(H30:H37)</x:f>
        <x:v>0</x:v>
      </x:c>
    </x:row>
    <x:row r="40" ht="24" customHeight="1">
      <x:c r="A40" s="174"/>
      <x:c r="B40" s="174"/>
      <x:c r="C40" s="174"/>
      <x:c r="D40" s="174"/>
      <x:c r="E40" s="174"/>
      <x:c r="F40" s="174"/>
      <x:c r="G40" s="174"/>
      <x:c r="H40" s="174"/>
    </x:row>
    <x:row r="41" ht="32" customHeight="1">
      <x:c r="A41" s="114" t="str">
        <x:v>INVOICE TOTAL</x:v>
      </x:c>
      <x:c r="B41" s="114"/>
      <x:c r="C41" s="114"/>
      <x:c r="D41" s="114"/>
      <x:c r="E41" s="114"/>
      <x:c r="F41" s="114"/>
      <x:c r="G41" s="114"/>
      <x:c r="H41" s="189" t="n">
        <x:f>IF(OR(COUNTIF(G19:G26,"CHECK INPUT")&gt;0,COUNT(G19:G26)=0,AND(B15&lt;&gt;"Intra-State",B15&lt;&gt;"Inter-State")),"",ROUND(B39+D39+F39+H39,2))</x:f>
        <x:v>53100</x:v>
      </x:c>
    </x:row>
    <x:row r="42" ht="24" customHeight="1">
      <x:c r="A42" s="174"/>
      <x:c r="B42" s="174"/>
      <x:c r="C42" s="174"/>
      <x:c r="D42" s="174"/>
      <x:c r="E42" s="174"/>
      <x:c r="F42" s="174"/>
      <x:c r="G42" s="174"/>
      <x:c r="H42" s="186"/>
    </x:row>
    <x:row r="43" ht="32" customHeight="1">
      <x:c r="A43" s="120" t="str">
        <x:v>Less: payment already received (optional)</x:v>
      </x:c>
      <x:c r="B43" s="120"/>
      <x:c r="C43" s="120"/>
      <x:c r="D43" s="120"/>
      <x:c r="E43" s="120"/>
      <x:c r="F43" s="120"/>
      <x:c r="G43" s="120"/>
      <x:c r="H43" s="190"/>
    </x:row>
    <x:row r="44" ht="32" customHeight="1">
      <x:c r="A44" s="114" t="str">
        <x:v>BALANCE TO COLLECT</x:v>
      </x:c>
      <x:c r="B44" s="114"/>
      <x:c r="C44" s="114"/>
      <x:c r="D44" s="114"/>
      <x:c r="E44" s="114"/>
      <x:c r="F44" s="114"/>
      <x:c r="G44" s="114"/>
      <x:c r="H44" s="189" t="n">
        <x:f>IF(NOT(ISNUMBER(H41)),"",IF(OR(AND(H43&lt;&gt;"",NOT(ISNUMBER(H43))),SUM(H43)&lt;0,SUM(H43)&gt;H41),"CHECK INPUT",ROUND(H41-SUM(H43),2)))</x:f>
        <x:v>53100</x:v>
      </x:c>
    </x:row>
    <x:row r="45" ht="24" customHeight="1">
      <x:c r="A45" s="174"/>
      <x:c r="B45" s="174"/>
      <x:c r="C45" s="174"/>
      <x:c r="D45" s="174"/>
      <x:c r="E45" s="174"/>
      <x:c r="F45" s="174"/>
      <x:c r="G45" s="174"/>
      <x:c r="H45" s="174"/>
    </x:row>
    <x:row r="46" ht="24" customHeight="1">
      <x:c r="A46" s="134" t="str">
        <x:v>CALCULATION STATUS</x:v>
      </x:c>
      <x:c r="B46" s="134"/>
      <x:c r="C46" s="134"/>
      <x:c r="D46" s="134"/>
      <x:c r="E46" s="134"/>
      <x:c r="F46" s="134"/>
      <x:c r="G46" s="134"/>
      <x:c r="H46" s="134"/>
    </x:row>
    <x:row r="47" ht="24" customHeight="1">
      <x:c r="A47" s="144" t="str">
        <x:f>IF(COUNTIF(G19:G26,"CHECK INPUT")&gt;0,"CHECK LINE INPUTS — do not issue",IF(COUNT(G19:G26)=0,"Enter line items and a tax treatment",IF(AND(B15&lt;&gt;"Intra-State",B15&lt;&gt;"Inter-State"),"SELECT TAX TREATMENT",IF(H44="CHECK INPUT","CHECK PAYMENT INPUT","CALCULATIONS OK — NOT COMPLIANCE APPROVAL"))))</x:f>
        <x:v>CALCULATIONS OK — NOT COMPLIANCE APPROVAL</x:v>
      </x:c>
      <x:c r="B47" s="144"/>
      <x:c r="C47" s="144"/>
      <x:c r="D47" s="144"/>
      <x:c r="E47" s="144"/>
      <x:c r="F47" s="144"/>
      <x:c r="G47" s="144"/>
      <x:c r="H47" s="144"/>
    </x:row>
    <x:row r="48" ht="24" customHeight="1">
      <x:c r="A48" s="144"/>
      <x:c r="B48" s="144"/>
      <x:c r="C48" s="144"/>
      <x:c r="D48" s="144"/>
      <x:c r="E48" s="144"/>
      <x:c r="F48" s="144"/>
      <x:c r="G48" s="144"/>
      <x:c r="H48" s="144"/>
    </x:row>
    <x:row r="49" ht="24" customHeight="1">
      <x:c r="A49" s="174"/>
      <x:c r="B49" s="174"/>
      <x:c r="C49" s="174"/>
      <x:c r="D49" s="174"/>
      <x:c r="E49" s="174"/>
      <x:c r="F49" s="174"/>
      <x:c r="G49" s="174"/>
      <x:c r="H49" s="174"/>
    </x:row>
    <x:row r="50" ht="24" customHeight="1">
      <x:c r="A50" s="44" t="str">
        <x:v>Before issue: verify every identity, GSTIN, HSN/SAC, tax rate, place of supply, serial number, signature requirements and e-invoicing applicability. Balance to collect does not change invoice taxable value.</x:v>
      </x:c>
      <x:c r="B50" s="44"/>
      <x:c r="C50" s="44"/>
      <x:c r="D50" s="44"/>
      <x:c r="E50" s="44"/>
      <x:c r="F50" s="44"/>
      <x:c r="G50" s="44"/>
      <x:c r="H50" s="44"/>
    </x:row>
    <x:row r="51" ht="24" customHeight="1">
      <x:c r="A51" s="44"/>
      <x:c r="B51" s="44"/>
      <x:c r="C51" s="44"/>
      <x:c r="D51" s="44"/>
      <x:c r="E51" s="44"/>
      <x:c r="F51" s="44"/>
      <x:c r="G51" s="44"/>
      <x:c r="H51" s="44"/>
    </x:row>
    <x:row r="52" ht="24" customHeight="1">
      <x:c r="A52" s="174"/>
      <x:c r="B52" s="174"/>
      <x:c r="C52" s="174"/>
      <x:c r="D52" s="174"/>
      <x:c r="E52" s="174"/>
      <x:c r="F52" s="174"/>
      <x:c r="G52" s="174"/>
      <x:c r="H52" s="174"/>
    </x:row>
    <x:row r="53" ht="24" customHeight="1">
      <x:c r="A53" s="58" t="str">
        <x:v>No cess, exports/SEZ, reverse charge, RSP/special valuation or exempt/composition supplies. This workbook is not GST return JSON and cannot register an e-invoice. Supply type is a manual input, not a legal conclusion.</x:v>
      </x:c>
      <x:c r="B53" s="58"/>
      <x:c r="C53" s="58"/>
      <x:c r="D53" s="58"/>
      <x:c r="E53" s="58"/>
      <x:c r="F53" s="58"/>
      <x:c r="G53" s="58"/>
      <x:c r="H53" s="58"/>
    </x:row>
    <x:row r="54" ht="24" customHeight="1">
      <x:c r="A54" s="58"/>
      <x:c r="B54" s="58"/>
      <x:c r="C54" s="58"/>
      <x:c r="D54" s="58"/>
      <x:c r="E54" s="58"/>
      <x:c r="F54" s="58"/>
      <x:c r="G54" s="58"/>
      <x:c r="H54" s="58"/>
    </x:row>
    <x:row r="55" ht="24" customHeight="1">
      <x:c r="A55" s="174"/>
      <x:c r="B55" s="174"/>
      <x:c r="C55" s="174"/>
      <x:c r="D55" s="174"/>
      <x:c r="E55" s="174"/>
      <x:c r="F55" s="174"/>
      <x:c r="G55" s="174"/>
      <x:c r="H55" s="174"/>
    </x:row>
    <x:row r="56" ht="24" customHeight="1">
      <x:c r="A56" s="36" t="str">
        <x:v>Authorised signatory: ___________________    Net amount in words (optional): ___________________</x:v>
      </x:c>
      <x:c r="B56" s="36"/>
      <x:c r="C56" s="36"/>
      <x:c r="D56" s="36"/>
      <x:c r="E56" s="36"/>
      <x:c r="F56" s="36"/>
      <x:c r="G56" s="36"/>
      <x:c r="H56" s="36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</x:row>
  </x:sheetData>
  <x:mergeCells>
    <x:mergeCell ref="A1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10:D10"/>
    <x:mergeCell ref="F10:H10"/>
    <x:mergeCell ref="B11:D11"/>
    <x:mergeCell ref="F11:H11"/>
    <x:mergeCell ref="B12:D12"/>
    <x:mergeCell ref="F12:H12"/>
    <x:mergeCell ref="B13:D13"/>
    <x:mergeCell ref="F13:H13"/>
    <x:mergeCell ref="B15:D15"/>
    <x:mergeCell ref="F15:H15"/>
    <x:mergeCell ref="A16:H16"/>
    <x:mergeCell ref="A28:H28"/>
    <x:mergeCell ref="A41:G41"/>
    <x:mergeCell ref="A43:G43"/>
    <x:mergeCell ref="A44:G44"/>
    <x:mergeCell ref="A46:H46"/>
    <x:mergeCell ref="A47:H48"/>
    <x:mergeCell ref="A50:H51"/>
    <x:mergeCell ref="A53:H54"/>
    <x:mergeCell ref="A56:H56"/>
  </x:mergeCells>
  <x:dataValidations count="2">
    <x:dataValidation type="list" sqref="B15">
      <x:formula1>"Intra-State,Inter-State"</x:formula1>
    </x:dataValidation>
    <x:dataValidation type="list" sqref="F15">
      <x:formula1>"SGST,UTGST"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7" hidden="0" customWidth="1"/>
    <x:col min="3" max="3" width="10" hidden="0" customWidth="1"/>
    <x:col min="4" max="4" width="13" hidden="0" customWidth="1"/>
    <x:col min="5" max="5" width="17" hidden="0" customWidth="1"/>
    <x:col min="6" max="6" width="17" hidden="0" customWidth="1"/>
    <x:col min="7" max="7" width="18" hidden="0" customWidth="1"/>
    <x:col min="8" max="8" width="17" hidden="0" customWidth="1"/>
  </x:cols>
  <x:sheetData>
    <x:row r="1" ht="24" customHeight="1">
      <x:c r="A1" s="10" t="str">
        <x:v>TAX INVOICE | FICTIONAL INTER EXAMPLE</x:v>
      </x:c>
      <x:c r="B1" s="10"/>
      <x:c r="C1" s="10"/>
      <x:c r="D1" s="10"/>
      <x:c r="E1" s="10"/>
      <x:c r="F1" s="10"/>
      <x:c r="G1" s="10"/>
      <x:c r="H1" s="10"/>
    </x:row>
    <x:row r="2" ht="24" customHeight="1">
      <x:c r="A2" s="10"/>
      <x:c r="B2" s="10"/>
      <x:c r="C2" s="10"/>
      <x:c r="D2" s="10"/>
      <x:c r="E2" s="10"/>
      <x:c r="F2" s="10"/>
      <x:c r="G2" s="10"/>
      <x:c r="H2" s="10"/>
    </x:row>
    <x:row r="3" ht="24" customHeight="1">
      <x:c r="A3" s="144" t="str">
        <x:v>FICTIONAL ARITHMETIC ONLY • 18% is an assumption • Missing GSTIN/HSN means this is NOT an invoice to issue.</x:v>
      </x:c>
      <x:c r="B3" s="144"/>
      <x:c r="C3" s="144"/>
      <x:c r="D3" s="144"/>
      <x:c r="E3" s="144"/>
      <x:c r="F3" s="144"/>
      <x:c r="G3" s="144"/>
      <x:c r="H3" s="144"/>
    </x:row>
    <x:row r="4" ht="24" customHeight="1">
      <x:c r="A4" s="174"/>
      <x:c r="B4" s="174"/>
      <x:c r="C4" s="174"/>
      <x:c r="D4" s="174"/>
      <x:c r="E4" s="174"/>
      <x:c r="F4" s="174"/>
      <x:c r="G4" s="174"/>
      <x:c r="H4" s="174"/>
    </x:row>
    <x:row r="5" ht="32" customHeight="1">
      <x:c r="A5" s="175" t="str">
        <x:v>Supplier / establishment</x:v>
      </x:c>
      <x:c r="B5" s="54" t="str">
        <x:v>Example Supplier (fictional)</x:v>
      </x:c>
      <x:c r="C5" s="54"/>
      <x:c r="D5" s="54"/>
      <x:c r="E5" s="175" t="str">
        <x:v>Invoice number</x:v>
      </x:c>
      <x:c r="F5" s="54" t="str">
        <x:v>DEMO/26-27/002</x:v>
      </x:c>
      <x:c r="G5" s="54"/>
      <x:c r="H5" s="54"/>
    </x:row>
    <x:row r="6" ht="32" customHeight="1">
      <x:c r="A6" s="175" t="str">
        <x:v>Supplier address</x:v>
      </x:c>
      <x:c r="B6" s="54" t="str">
        <x:v>Example premises, Karnataka</x:v>
      </x:c>
      <x:c r="C6" s="54"/>
      <x:c r="D6" s="54"/>
      <x:c r="E6" s="175" t="str">
        <x:v>Invoice date</x:v>
      </x:c>
      <x:c r="F6" s="54" t="str">
        <x:v>26 Sep 2026</x:v>
      </x:c>
      <x:c r="G6" s="54"/>
      <x:c r="H6" s="54"/>
    </x:row>
    <x:row r="7" ht="32" customHeight="1">
      <x:c r="A7" s="175" t="str">
        <x:v>Supplier GSTIN</x:v>
      </x:c>
      <x:c r="B7" s="54" t="str">
        <x:v>[GSTIN intentionally omitted]</x:v>
      </x:c>
      <x:c r="C7" s="54"/>
      <x:c r="D7" s="54"/>
      <x:c r="E7" s="175" t="str">
        <x:v>Supply date (optional)</x:v>
      </x:c>
      <x:c r="F7" s="54" t="str">
        <x:v>[DD MMM YYYY]</x:v>
      </x:c>
      <x:c r="G7" s="54"/>
      <x:c r="H7" s="54"/>
    </x:row>
    <x:row r="8" ht="32" customHeight="1">
      <x:c r="A8" s="175" t="str">
        <x:v>Supplier state + code</x:v>
      </x:c>
      <x:c r="B8" s="54" t="str">
        <x:v>Karnataka [verify state code]</x:v>
      </x:c>
      <x:c r="C8" s="54"/>
      <x:c r="D8" s="54"/>
      <x:c r="E8" s="175" t="str">
        <x:v>Copy label</x:v>
      </x:c>
      <x:c r="F8" s="54" t="str">
        <x:v>ORIGINAL FOR RECIPIENT</x:v>
      </x:c>
      <x:c r="G8" s="54"/>
      <x:c r="H8" s="54"/>
    </x:row>
    <x:row r="9" ht="24" customHeight="1">
      <x:c r="A9" s="174"/>
      <x:c r="B9" s="174"/>
      <x:c r="C9" s="174"/>
      <x:c r="D9" s="174"/>
      <x:c r="E9" s="174"/>
      <x:c r="F9" s="174"/>
      <x:c r="G9" s="174"/>
      <x:c r="H9" s="174"/>
    </x:row>
    <x:row r="10" ht="32" customHeight="1">
      <x:c r="A10" s="175" t="str">
        <x:v>Recipient / buyer</x:v>
      </x:c>
      <x:c r="B10" s="54" t="str">
        <x:v>Example Buyer (fictional)</x:v>
      </x:c>
      <x:c r="C10" s="54"/>
      <x:c r="D10" s="54"/>
      <x:c r="E10" s="175" t="str">
        <x:v>Recipient GSTIN / UIN</x:v>
      </x:c>
      <x:c r="F10" s="54" t="str">
        <x:v>[GSTIN intentionally omitted]</x:v>
      </x:c>
      <x:c r="G10" s="54"/>
      <x:c r="H10" s="54"/>
    </x:row>
    <x:row r="11" ht="32" customHeight="1">
      <x:c r="A11" s="175" t="str">
        <x:v>Recipient address</x:v>
      </x:c>
      <x:c r="B11" s="54" t="str">
        <x:v>Example buyer premises</x:v>
      </x:c>
      <x:c r="C11" s="54"/>
      <x:c r="D11" s="54"/>
      <x:c r="E11" s="175" t="str">
        <x:v>Recipient state + code</x:v>
      </x:c>
      <x:c r="F11" s="54" t="str">
        <x:v>Tamil Nadu</x:v>
      </x:c>
      <x:c r="G11" s="54"/>
      <x:c r="H11" s="54"/>
    </x:row>
    <x:row r="12" ht="32" customHeight="1">
      <x:c r="A12" s="175" t="str">
        <x:v>Delivery address</x:v>
      </x:c>
      <x:c r="B12" s="54" t="str">
        <x:v>Same as recipient address</x:v>
      </x:c>
      <x:c r="C12" s="54"/>
      <x:c r="D12" s="54"/>
      <x:c r="E12" s="175" t="str">
        <x:v>Place of supply</x:v>
      </x:c>
      <x:c r="F12" s="54" t="str">
        <x:v>Tamil Nadu</x:v>
      </x:c>
      <x:c r="G12" s="54"/>
      <x:c r="H12" s="54"/>
    </x:row>
    <x:row r="13" ht="32" customHeight="1">
      <x:c r="A13" s="175" t="str">
        <x:v>Terms / due date</x:v>
      </x:c>
      <x:c r="B13" s="54" t="str">
        <x:v>[Optional]</x:v>
      </x:c>
      <x:c r="C13" s="54"/>
      <x:c r="D13" s="54"/>
      <x:c r="E13" s="175" t="str">
        <x:v>IRN / signed QR</x:v>
      </x:c>
      <x:c r="F13" s="54" t="str">
        <x:v>Not generated by this file</x:v>
      </x:c>
      <x:c r="G13" s="54"/>
      <x:c r="H13" s="54"/>
    </x:row>
    <x:row r="14" ht="24" customHeight="1">
      <x:c r="A14" s="174"/>
      <x:c r="B14" s="174"/>
      <x:c r="C14" s="174"/>
      <x:c r="D14" s="174"/>
      <x:c r="E14" s="174"/>
      <x:c r="F14" s="174"/>
      <x:c r="G14" s="174"/>
      <x:c r="H14" s="174"/>
    </x:row>
    <x:row r="15" ht="32" customHeight="1">
      <x:c r="A15" s="175" t="str">
        <x:v>Tax treatment</x:v>
      </x:c>
      <x:c r="B15" s="54" t="str">
        <x:v>Inter-State</x:v>
      </x:c>
      <x:c r="C15" s="54"/>
      <x:c r="D15" s="54"/>
      <x:c r="E15" s="175" t="str">
        <x:v>State tax label</x:v>
      </x:c>
      <x:c r="F15" s="54" t="str">
        <x:v>SGST</x:v>
      </x:c>
      <x:c r="G15" s="54"/>
      <x:c r="H15" s="54"/>
    </x:row>
    <x:row r="16" ht="24" customHeight="1">
      <x:c r="A16" s="58" t="str">
        <x:v>Reverse charge: No. Stop using this template if the supply is under reverse charge.</x:v>
      </x:c>
      <x:c r="B16" s="58"/>
      <x:c r="C16" s="58"/>
      <x:c r="D16" s="58"/>
      <x:c r="E16" s="58"/>
      <x:c r="F16" s="58"/>
      <x:c r="G16" s="58"/>
      <x:c r="H16" s="58"/>
    </x:row>
    <x:row r="17" ht="24" customHeight="1">
      <x:c r="A17" s="174"/>
      <x:c r="B17" s="174"/>
      <x:c r="C17" s="174"/>
      <x:c r="D17" s="174"/>
      <x:c r="E17" s="174"/>
      <x:c r="F17" s="174"/>
      <x:c r="G17" s="174"/>
      <x:c r="H17" s="174"/>
    </x:row>
    <x:row r="18" ht="34" customHeight="1">
      <x:c r="A18" s="176" t="str">
        <x:v>Description</x:v>
      </x:c>
      <x:c r="B18" s="176" t="str">
        <x:v>HSN / SAC</x:v>
      </x:c>
      <x:c r="C18" s="176" t="str">
        <x:v>Quantity</x:v>
      </x:c>
      <x:c r="D18" s="176" t="str">
        <x:v>Unit / UQC</x:v>
      </x:c>
      <x:c r="E18" s="176" t="str">
        <x:v>Unit price (₹)</x:v>
      </x:c>
      <x:c r="F18" s="176" t="str">
        <x:v>Discount (₹)</x:v>
      </x:c>
      <x:c r="G18" s="176" t="str">
        <x:v>Taxable (₹)</x:v>
      </x:c>
      <x:c r="H18" s="176" t="str">
        <x:v>GST rate</x:v>
      </x:c>
    </x:row>
    <x:row r="19" ht="44" customHeight="1">
      <x:c r="A19" s="177" t="str">
        <x:v>Illustrative supply (not a classified product)</x:v>
      </x:c>
      <x:c r="B19" s="177" t="str">
        <x:v>[Verify code]</x:v>
      </x:c>
      <x:c r="C19" s="177" t="n">
        <x:v>1</x:v>
      </x:c>
      <x:c r="D19" s="177" t="str">
        <x:v>unit</x:v>
      </x:c>
      <x:c r="E19" s="178" t="n">
        <x:v>50000</x:v>
      </x:c>
      <x:c r="F19" s="178" t="n">
        <x:v>5000</x:v>
      </x:c>
      <x:c r="G19" s="179" t="n">
        <x:f>IF(COUNTA(A19:F19,H19)=0,"",IF(OR(A19="",NOT(ISNUMBER(C19)),NOT(ISNUMBER(E19)),NOT(ISNUMBER(H19)),AND(F19&lt;&gt;"",NOT(ISNUMBER(F19)))),"CHECK INPUT",IF(OR(C19&lt;=0,E19&lt;0,SUM(F19)&lt;0,SUM(F19)&gt;ROUND(C19*E19,2),H19&lt;0,H19&gt;1),"CHECK INPUT",ROUND(C19*E19-SUM(F19),2))))</x:f>
        <x:v>45000</x:v>
      </x:c>
      <x:c r="H19" s="180" t="n">
        <x:v>0.18</x:v>
      </x:c>
    </x:row>
    <x:row r="20" ht="30" customHeight="1">
      <x:c r="A20" s="177"/>
      <x:c r="B20" s="177"/>
      <x:c r="C20" s="177"/>
      <x:c r="D20" s="177"/>
      <x:c r="E20" s="178"/>
      <x:c r="F20" s="178"/>
      <x:c r="G20" s="179" t="str">
        <x:f>IF(COUNTA(A20:F20,H20)=0,"",IF(OR(A20="",NOT(ISNUMBER(C20)),NOT(ISNUMBER(E20)),NOT(ISNUMBER(H20)),AND(F20&lt;&gt;"",NOT(ISNUMBER(F20)))),"CHECK INPUT",IF(OR(C20&lt;=0,E20&lt;0,SUM(F20)&lt;0,SUM(F20)&gt;ROUND(C20*E20,2),H20&lt;0,H20&gt;1),"CHECK INPUT",ROUND(C20*E20-SUM(F20),2))))</x:f>
      </x:c>
      <x:c r="H20" s="180"/>
    </x:row>
    <x:row r="21" ht="30" customHeight="1">
      <x:c r="A21" s="177"/>
      <x:c r="B21" s="177"/>
      <x:c r="C21" s="177"/>
      <x:c r="D21" s="177"/>
      <x:c r="E21" s="178"/>
      <x:c r="F21" s="178"/>
      <x:c r="G21" s="179" t="str">
        <x:f>IF(COUNTA(A21:F21,H21)=0,"",IF(OR(A21="",NOT(ISNUMBER(C21)),NOT(ISNUMBER(E21)),NOT(ISNUMBER(H21)),AND(F21&lt;&gt;"",NOT(ISNUMBER(F21)))),"CHECK INPUT",IF(OR(C21&lt;=0,E21&lt;0,SUM(F21)&lt;0,SUM(F21)&gt;ROUND(C21*E21,2),H21&lt;0,H21&gt;1),"CHECK INPUT",ROUND(C21*E21-SUM(F21),2))))</x:f>
      </x:c>
      <x:c r="H21" s="180"/>
    </x:row>
    <x:row r="22" ht="30" customHeight="1">
      <x:c r="A22" s="177"/>
      <x:c r="B22" s="177"/>
      <x:c r="C22" s="177"/>
      <x:c r="D22" s="177"/>
      <x:c r="E22" s="178"/>
      <x:c r="F22" s="178"/>
      <x:c r="G22" s="179" t="str">
        <x:f>IF(COUNTA(A22:F22,H22)=0,"",IF(OR(A22="",NOT(ISNUMBER(C22)),NOT(ISNUMBER(E22)),NOT(ISNUMBER(H22)),AND(F22&lt;&gt;"",NOT(ISNUMBER(F22)))),"CHECK INPUT",IF(OR(C22&lt;=0,E22&lt;0,SUM(F22)&lt;0,SUM(F22)&gt;ROUND(C22*E22,2),H22&lt;0,H22&gt;1),"CHECK INPUT",ROUND(C22*E22-SUM(F22),2))))</x:f>
      </x:c>
      <x:c r="H22" s="180"/>
    </x:row>
    <x:row r="23" ht="30" customHeight="1">
      <x:c r="A23" s="177"/>
      <x:c r="B23" s="177"/>
      <x:c r="C23" s="177"/>
      <x:c r="D23" s="177"/>
      <x:c r="E23" s="178"/>
      <x:c r="F23" s="178"/>
      <x:c r="G23" s="179" t="str">
        <x:f>IF(COUNTA(A23:F23,H23)=0,"",IF(OR(A23="",NOT(ISNUMBER(C23)),NOT(ISNUMBER(E23)),NOT(ISNUMBER(H23)),AND(F23&lt;&gt;"",NOT(ISNUMBER(F23)))),"CHECK INPUT",IF(OR(C23&lt;=0,E23&lt;0,SUM(F23)&lt;0,SUM(F23)&gt;ROUND(C23*E23,2),H23&lt;0,H23&gt;1),"CHECK INPUT",ROUND(C23*E23-SUM(F23),2))))</x:f>
      </x:c>
      <x:c r="H23" s="180"/>
    </x:row>
    <x:row r="24" ht="30" customHeight="1">
      <x:c r="A24" s="177"/>
      <x:c r="B24" s="177"/>
      <x:c r="C24" s="177"/>
      <x:c r="D24" s="177"/>
      <x:c r="E24" s="178"/>
      <x:c r="F24" s="178"/>
      <x:c r="G24" s="179" t="str">
        <x:f>IF(COUNTA(A24:F24,H24)=0,"",IF(OR(A24="",NOT(ISNUMBER(C24)),NOT(ISNUMBER(E24)),NOT(ISNUMBER(H24)),AND(F24&lt;&gt;"",NOT(ISNUMBER(F24)))),"CHECK INPUT",IF(OR(C24&lt;=0,E24&lt;0,SUM(F24)&lt;0,SUM(F24)&gt;ROUND(C24*E24,2),H24&lt;0,H24&gt;1),"CHECK INPUT",ROUND(C24*E24-SUM(F24),2))))</x:f>
      </x:c>
      <x:c r="H24" s="180"/>
    </x:row>
    <x:row r="25" ht="30" customHeight="1">
      <x:c r="A25" s="177"/>
      <x:c r="B25" s="177"/>
      <x:c r="C25" s="177"/>
      <x:c r="D25" s="177"/>
      <x:c r="E25" s="178"/>
      <x:c r="F25" s="178"/>
      <x:c r="G25" s="179" t="str">
        <x:f>IF(COUNTA(A25:F25,H25)=0,"",IF(OR(A25="",NOT(ISNUMBER(C25)),NOT(ISNUMBER(E25)),NOT(ISNUMBER(H25)),AND(F25&lt;&gt;"",NOT(ISNUMBER(F25)))),"CHECK INPUT",IF(OR(C25&lt;=0,E25&lt;0,SUM(F25)&lt;0,SUM(F25)&gt;ROUND(C25*E25,2),H25&lt;0,H25&gt;1),"CHECK INPUT",ROUND(C25*E25-SUM(F25),2))))</x:f>
      </x:c>
      <x:c r="H25" s="180"/>
    </x:row>
    <x:row r="26" ht="30" customHeight="1">
      <x:c r="A26" s="181"/>
      <x:c r="B26" s="181"/>
      <x:c r="C26" s="181"/>
      <x:c r="D26" s="181"/>
      <x:c r="E26" s="182"/>
      <x:c r="F26" s="182"/>
      <x:c r="G26" s="183" t="str">
        <x:f>IF(COUNTA(A26:F26,H26)=0,"",IF(OR(A26="",NOT(ISNUMBER(C26)),NOT(ISNUMBER(E26)),NOT(ISNUMBER(H26)),AND(F26&lt;&gt;"",NOT(ISNUMBER(F26)))),"CHECK INPUT",IF(OR(C26&lt;=0,E26&lt;0,SUM(F26)&lt;0,SUM(F26)&gt;ROUND(C26*E26,2),H26&lt;0,H26&gt;1),"CHECK INPUT",ROUND(C26*E26-SUM(F26),2))))</x:f>
      </x:c>
      <x:c r="H26" s="184"/>
    </x:row>
    <x:row r="27" ht="24" customHeight="1">
      <x:c r="A27" s="174"/>
      <x:c r="B27" s="174"/>
      <x:c r="C27" s="174"/>
      <x:c r="D27" s="174"/>
      <x:c r="E27" s="174"/>
      <x:c r="F27" s="174"/>
      <x:c r="G27" s="174"/>
      <x:c r="H27" s="174"/>
    </x:row>
    <x:row r="28" ht="24" customHeight="1">
      <x:c r="A28" s="98" t="str">
        <x:v>LINE-BY-LINE TAX BREAKUP | Percentages are derived from the rate entered above.</x:v>
      </x:c>
      <x:c r="B28" s="98"/>
      <x:c r="C28" s="98"/>
      <x:c r="D28" s="98"/>
      <x:c r="E28" s="98"/>
      <x:c r="F28" s="98"/>
      <x:c r="G28" s="98"/>
      <x:c r="H28" s="98"/>
    </x:row>
    <x:row r="29" ht="32" customHeight="1">
      <x:c r="A29" s="176" t="str">
        <x:v>Item</x:v>
      </x:c>
      <x:c r="B29" s="176" t="str">
        <x:v>Taxable (₹)</x:v>
      </x:c>
      <x:c r="C29" s="176" t="str">
        <x:v>CGST %</x:v>
      </x:c>
      <x:c r="D29" s="176" t="str">
        <x:v>CGST (₹)</x:v>
      </x:c>
      <x:c r="E29" s="176" t="str">
        <x:v>State tax %</x:v>
      </x:c>
      <x:c r="F29" s="176" t="str">
        <x:v>State tax (₹)</x:v>
      </x:c>
      <x:c r="G29" s="176" t="str">
        <x:v>IGST %</x:v>
      </x:c>
      <x:c r="H29" s="176" t="str">
        <x:v>IGST (₹)</x:v>
      </x:c>
    </x:row>
    <x:row r="30" ht="25" customHeight="1">
      <x:c r="A30" s="146" t="str">
        <x:f>IF(A19="","",A19)</x:f>
        <x:v>Illustrative supply (not a classified product)</x:v>
      </x:c>
      <x:c r="B30" s="179" t="n">
        <x:f>IF(ISNUMBER(G19),G19,0)</x:f>
        <x:v>45000</x:v>
      </x:c>
      <x:c r="C30" s="185" t="n">
        <x:f>IF(AND($B$15="Intra-State",ISNUMBER(G19)),H19/2,0)</x:f>
        <x:v>0</x:v>
      </x:c>
      <x:c r="D30" s="179" t="n">
        <x:f>ROUND(B30*C30,2)</x:f>
        <x:v>0</x:v>
      </x:c>
      <x:c r="E30" s="185" t="n">
        <x:f>C30</x:f>
        <x:v>0</x:v>
      </x:c>
      <x:c r="F30" s="179" t="n">
        <x:f>ROUND(B30*E30,2)</x:f>
        <x:v>0</x:v>
      </x:c>
      <x:c r="G30" s="185" t="n">
        <x:f>IF(AND($B$15="Inter-State",ISNUMBER(G19)),H19,0)</x:f>
        <x:v>0.18</x:v>
      </x:c>
      <x:c r="H30" s="179" t="n">
        <x:f>ROUND(B30*G30,2)</x:f>
        <x:v>8100</x:v>
      </x:c>
    </x:row>
    <x:row r="31" ht="25" customHeight="1">
      <x:c r="A31" s="146" t="str">
        <x:f>IF(A20="","",A20)</x:f>
      </x:c>
      <x:c r="B31" s="179" t="n">
        <x:f>IF(ISNUMBER(G20),G20,0)</x:f>
        <x:v>0</x:v>
      </x:c>
      <x:c r="C31" s="185" t="n">
        <x:f>IF(AND($B$15="Intra-State",ISNUMBER(G20)),H20/2,0)</x:f>
        <x:v>0</x:v>
      </x:c>
      <x:c r="D31" s="179" t="n">
        <x:f>ROUND(B31*C31,2)</x:f>
        <x:v>0</x:v>
      </x:c>
      <x:c r="E31" s="185" t="n">
        <x:f>C31</x:f>
        <x:v>0</x:v>
      </x:c>
      <x:c r="F31" s="179" t="n">
        <x:f>ROUND(B31*E31,2)</x:f>
        <x:v>0</x:v>
      </x:c>
      <x:c r="G31" s="185" t="n">
        <x:f>IF(AND($B$15="Inter-State",ISNUMBER(G20)),H20,0)</x:f>
        <x:v>0</x:v>
      </x:c>
      <x:c r="H31" s="179" t="n">
        <x:f>ROUND(B31*G31,2)</x:f>
        <x:v>0</x:v>
      </x:c>
    </x:row>
    <x:row r="32" ht="25" customHeight="1">
      <x:c r="A32" s="146" t="str">
        <x:f>IF(A21="","",A21)</x:f>
      </x:c>
      <x:c r="B32" s="179" t="n">
        <x:f>IF(ISNUMBER(G21),G21,0)</x:f>
        <x:v>0</x:v>
      </x:c>
      <x:c r="C32" s="185" t="n">
        <x:f>IF(AND($B$15="Intra-State",ISNUMBER(G21)),H21/2,0)</x:f>
        <x:v>0</x:v>
      </x:c>
      <x:c r="D32" s="179" t="n">
        <x:f>ROUND(B32*C32,2)</x:f>
        <x:v>0</x:v>
      </x:c>
      <x:c r="E32" s="185" t="n">
        <x:f>C32</x:f>
        <x:v>0</x:v>
      </x:c>
      <x:c r="F32" s="179" t="n">
        <x:f>ROUND(B32*E32,2)</x:f>
        <x:v>0</x:v>
      </x:c>
      <x:c r="G32" s="185" t="n">
        <x:f>IF(AND($B$15="Inter-State",ISNUMBER(G21)),H21,0)</x:f>
        <x:v>0</x:v>
      </x:c>
      <x:c r="H32" s="179" t="n">
        <x:f>ROUND(B32*G32,2)</x:f>
        <x:v>0</x:v>
      </x:c>
    </x:row>
    <x:row r="33" ht="25" customHeight="1">
      <x:c r="A33" s="146" t="str">
        <x:f>IF(A22="","",A22)</x:f>
      </x:c>
      <x:c r="B33" s="179" t="n">
        <x:f>IF(ISNUMBER(G22),G22,0)</x:f>
        <x:v>0</x:v>
      </x:c>
      <x:c r="C33" s="185" t="n">
        <x:f>IF(AND($B$15="Intra-State",ISNUMBER(G22)),H22/2,0)</x:f>
        <x:v>0</x:v>
      </x:c>
      <x:c r="D33" s="179" t="n">
        <x:f>ROUND(B33*C33,2)</x:f>
        <x:v>0</x:v>
      </x:c>
      <x:c r="E33" s="185" t="n">
        <x:f>C33</x:f>
        <x:v>0</x:v>
      </x:c>
      <x:c r="F33" s="179" t="n">
        <x:f>ROUND(B33*E33,2)</x:f>
        <x:v>0</x:v>
      </x:c>
      <x:c r="G33" s="185" t="n">
        <x:f>IF(AND($B$15="Inter-State",ISNUMBER(G22)),H22,0)</x:f>
        <x:v>0</x:v>
      </x:c>
      <x:c r="H33" s="179" t="n">
        <x:f>ROUND(B33*G33,2)</x:f>
        <x:v>0</x:v>
      </x:c>
    </x:row>
    <x:row r="34" ht="25" customHeight="1">
      <x:c r="A34" s="146" t="str">
        <x:f>IF(A23="","",A23)</x:f>
      </x:c>
      <x:c r="B34" s="179" t="n">
        <x:f>IF(ISNUMBER(G23),G23,0)</x:f>
        <x:v>0</x:v>
      </x:c>
      <x:c r="C34" s="185" t="n">
        <x:f>IF(AND($B$15="Intra-State",ISNUMBER(G23)),H23/2,0)</x:f>
        <x:v>0</x:v>
      </x:c>
      <x:c r="D34" s="179" t="n">
        <x:f>ROUND(B34*C34,2)</x:f>
        <x:v>0</x:v>
      </x:c>
      <x:c r="E34" s="185" t="n">
        <x:f>C34</x:f>
        <x:v>0</x:v>
      </x:c>
      <x:c r="F34" s="179" t="n">
        <x:f>ROUND(B34*E34,2)</x:f>
        <x:v>0</x:v>
      </x:c>
      <x:c r="G34" s="185" t="n">
        <x:f>IF(AND($B$15="Inter-State",ISNUMBER(G23)),H23,0)</x:f>
        <x:v>0</x:v>
      </x:c>
      <x:c r="H34" s="179" t="n">
        <x:f>ROUND(B34*G34,2)</x:f>
        <x:v>0</x:v>
      </x:c>
    </x:row>
    <x:row r="35" ht="25" customHeight="1">
      <x:c r="A35" s="146" t="str">
        <x:f>IF(A24="","",A24)</x:f>
      </x:c>
      <x:c r="B35" s="179" t="n">
        <x:f>IF(ISNUMBER(G24),G24,0)</x:f>
        <x:v>0</x:v>
      </x:c>
      <x:c r="C35" s="185" t="n">
        <x:f>IF(AND($B$15="Intra-State",ISNUMBER(G24)),H24/2,0)</x:f>
        <x:v>0</x:v>
      </x:c>
      <x:c r="D35" s="179" t="n">
        <x:f>ROUND(B35*C35,2)</x:f>
        <x:v>0</x:v>
      </x:c>
      <x:c r="E35" s="185" t="n">
        <x:f>C35</x:f>
        <x:v>0</x:v>
      </x:c>
      <x:c r="F35" s="179" t="n">
        <x:f>ROUND(B35*E35,2)</x:f>
        <x:v>0</x:v>
      </x:c>
      <x:c r="G35" s="185" t="n">
        <x:f>IF(AND($B$15="Inter-State",ISNUMBER(G24)),H24,0)</x:f>
        <x:v>0</x:v>
      </x:c>
      <x:c r="H35" s="179" t="n">
        <x:f>ROUND(B35*G35,2)</x:f>
        <x:v>0</x:v>
      </x:c>
    </x:row>
    <x:row r="36" ht="25" customHeight="1">
      <x:c r="A36" s="146" t="str">
        <x:f>IF(A25="","",A25)</x:f>
      </x:c>
      <x:c r="B36" s="179" t="n">
        <x:f>IF(ISNUMBER(G25),G25,0)</x:f>
        <x:v>0</x:v>
      </x:c>
      <x:c r="C36" s="185" t="n">
        <x:f>IF(AND($B$15="Intra-State",ISNUMBER(G25)),H25/2,0)</x:f>
        <x:v>0</x:v>
      </x:c>
      <x:c r="D36" s="179" t="n">
        <x:f>ROUND(B36*C36,2)</x:f>
        <x:v>0</x:v>
      </x:c>
      <x:c r="E36" s="185" t="n">
        <x:f>C36</x:f>
        <x:v>0</x:v>
      </x:c>
      <x:c r="F36" s="179" t="n">
        <x:f>ROUND(B36*E36,2)</x:f>
        <x:v>0</x:v>
      </x:c>
      <x:c r="G36" s="185" t="n">
        <x:f>IF(AND($B$15="Inter-State",ISNUMBER(G25)),H25,0)</x:f>
        <x:v>0</x:v>
      </x:c>
      <x:c r="H36" s="179" t="n">
        <x:f>ROUND(B36*G36,2)</x:f>
        <x:v>0</x:v>
      </x:c>
    </x:row>
    <x:row r="37" ht="25" customHeight="1">
      <x:c r="A37" s="146" t="str">
        <x:f>IF(A26="","",A26)</x:f>
      </x:c>
      <x:c r="B37" s="179" t="n">
        <x:f>IF(ISNUMBER(G26),G26,0)</x:f>
        <x:v>0</x:v>
      </x:c>
      <x:c r="C37" s="185" t="n">
        <x:f>IF(AND($B$15="Intra-State",ISNUMBER(G26)),H26/2,0)</x:f>
        <x:v>0</x:v>
      </x:c>
      <x:c r="D37" s="179" t="n">
        <x:f>ROUND(B37*C37,2)</x:f>
        <x:v>0</x:v>
      </x:c>
      <x:c r="E37" s="185" t="n">
        <x:f>C37</x:f>
        <x:v>0</x:v>
      </x:c>
      <x:c r="F37" s="179" t="n">
        <x:f>ROUND(B37*E37,2)</x:f>
        <x:v>0</x:v>
      </x:c>
      <x:c r="G37" s="185" t="n">
        <x:f>IF(AND($B$15="Inter-State",ISNUMBER(G26)),H26,0)</x:f>
        <x:v>0</x:v>
      </x:c>
      <x:c r="H37" s="179" t="n">
        <x:f>ROUND(B37*G37,2)</x:f>
        <x:v>0</x:v>
      </x:c>
    </x:row>
    <x:row r="38" ht="24" customHeight="1">
      <x:c r="A38" s="174"/>
      <x:c r="B38" s="186"/>
      <x:c r="C38" s="174"/>
      <x:c r="D38" s="186"/>
      <x:c r="E38" s="174"/>
      <x:c r="F38" s="186"/>
      <x:c r="G38" s="174"/>
      <x:c r="H38" s="186"/>
    </x:row>
    <x:row r="39" ht="24" customHeight="1">
      <x:c r="A39" s="187" t="str">
        <x:v>TAX TOTALS</x:v>
      </x:c>
      <x:c r="B39" s="188" t="n">
        <x:f>SUM(B30:B37)</x:f>
        <x:v>45000</x:v>
      </x:c>
      <x:c r="C39" s="187"/>
      <x:c r="D39" s="188" t="n">
        <x:f>SUM(D30:D37)</x:f>
        <x:v>0</x:v>
      </x:c>
      <x:c r="E39" s="187"/>
      <x:c r="F39" s="188" t="n">
        <x:f>SUM(F30:F37)</x:f>
        <x:v>0</x:v>
      </x:c>
      <x:c r="G39" s="187"/>
      <x:c r="H39" s="188" t="n">
        <x:f>SUM(H30:H37)</x:f>
        <x:v>8100</x:v>
      </x:c>
    </x:row>
    <x:row r="40" ht="24" customHeight="1">
      <x:c r="A40" s="174"/>
      <x:c r="B40" s="174"/>
      <x:c r="C40" s="174"/>
      <x:c r="D40" s="174"/>
      <x:c r="E40" s="174"/>
      <x:c r="F40" s="174"/>
      <x:c r="G40" s="174"/>
      <x:c r="H40" s="174"/>
    </x:row>
    <x:row r="41" ht="32" customHeight="1">
      <x:c r="A41" s="114" t="str">
        <x:v>INVOICE TOTAL</x:v>
      </x:c>
      <x:c r="B41" s="114"/>
      <x:c r="C41" s="114"/>
      <x:c r="D41" s="114"/>
      <x:c r="E41" s="114"/>
      <x:c r="F41" s="114"/>
      <x:c r="G41" s="114"/>
      <x:c r="H41" s="189" t="n">
        <x:f>IF(OR(COUNTIF(G19:G26,"CHECK INPUT")&gt;0,COUNT(G19:G26)=0,AND(B15&lt;&gt;"Intra-State",B15&lt;&gt;"Inter-State")),"",ROUND(B39+D39+F39+H39,2))</x:f>
        <x:v>53100</x:v>
      </x:c>
    </x:row>
    <x:row r="42" ht="24" customHeight="1">
      <x:c r="A42" s="174"/>
      <x:c r="B42" s="174"/>
      <x:c r="C42" s="174"/>
      <x:c r="D42" s="174"/>
      <x:c r="E42" s="174"/>
      <x:c r="F42" s="174"/>
      <x:c r="G42" s="174"/>
      <x:c r="H42" s="186"/>
    </x:row>
    <x:row r="43" ht="32" customHeight="1">
      <x:c r="A43" s="120" t="str">
        <x:v>Less: payment already received (optional)</x:v>
      </x:c>
      <x:c r="B43" s="120"/>
      <x:c r="C43" s="120"/>
      <x:c r="D43" s="120"/>
      <x:c r="E43" s="120"/>
      <x:c r="F43" s="120"/>
      <x:c r="G43" s="120"/>
      <x:c r="H43" s="190"/>
    </x:row>
    <x:row r="44" ht="32" customHeight="1">
      <x:c r="A44" s="114" t="str">
        <x:v>BALANCE TO COLLECT</x:v>
      </x:c>
      <x:c r="B44" s="114"/>
      <x:c r="C44" s="114"/>
      <x:c r="D44" s="114"/>
      <x:c r="E44" s="114"/>
      <x:c r="F44" s="114"/>
      <x:c r="G44" s="114"/>
      <x:c r="H44" s="189" t="n">
        <x:f>IF(NOT(ISNUMBER(H41)),"",IF(OR(AND(H43&lt;&gt;"",NOT(ISNUMBER(H43))),SUM(H43)&lt;0,SUM(H43)&gt;H41),"CHECK INPUT",ROUND(H41-SUM(H43),2)))</x:f>
        <x:v>53100</x:v>
      </x:c>
    </x:row>
    <x:row r="45" ht="24" customHeight="1">
      <x:c r="A45" s="174"/>
      <x:c r="B45" s="174"/>
      <x:c r="C45" s="174"/>
      <x:c r="D45" s="174"/>
      <x:c r="E45" s="174"/>
      <x:c r="F45" s="174"/>
      <x:c r="G45" s="174"/>
      <x:c r="H45" s="174"/>
    </x:row>
    <x:row r="46" ht="24" customHeight="1">
      <x:c r="A46" s="134" t="str">
        <x:v>CALCULATION STATUS</x:v>
      </x:c>
      <x:c r="B46" s="134"/>
      <x:c r="C46" s="134"/>
      <x:c r="D46" s="134"/>
      <x:c r="E46" s="134"/>
      <x:c r="F46" s="134"/>
      <x:c r="G46" s="134"/>
      <x:c r="H46" s="134"/>
    </x:row>
    <x:row r="47" ht="24" customHeight="1">
      <x:c r="A47" s="144" t="str">
        <x:f>IF(COUNTIF(G19:G26,"CHECK INPUT")&gt;0,"CHECK LINE INPUTS — do not issue",IF(COUNT(G19:G26)=0,"Enter line items and a tax treatment",IF(AND(B15&lt;&gt;"Intra-State",B15&lt;&gt;"Inter-State"),"SELECT TAX TREATMENT",IF(H44="CHECK INPUT","CHECK PAYMENT INPUT","CALCULATIONS OK — NOT COMPLIANCE APPROVAL"))))</x:f>
        <x:v>CALCULATIONS OK — NOT COMPLIANCE APPROVAL</x:v>
      </x:c>
      <x:c r="B47" s="144"/>
      <x:c r="C47" s="144"/>
      <x:c r="D47" s="144"/>
      <x:c r="E47" s="144"/>
      <x:c r="F47" s="144"/>
      <x:c r="G47" s="144"/>
      <x:c r="H47" s="144"/>
    </x:row>
    <x:row r="48" ht="24" customHeight="1">
      <x:c r="A48" s="144"/>
      <x:c r="B48" s="144"/>
      <x:c r="C48" s="144"/>
      <x:c r="D48" s="144"/>
      <x:c r="E48" s="144"/>
      <x:c r="F48" s="144"/>
      <x:c r="G48" s="144"/>
      <x:c r="H48" s="144"/>
    </x:row>
    <x:row r="49" ht="24" customHeight="1">
      <x:c r="A49" s="174"/>
      <x:c r="B49" s="174"/>
      <x:c r="C49" s="174"/>
      <x:c r="D49" s="174"/>
      <x:c r="E49" s="174"/>
      <x:c r="F49" s="174"/>
      <x:c r="G49" s="174"/>
      <x:c r="H49" s="174"/>
    </x:row>
    <x:row r="50" ht="24" customHeight="1">
      <x:c r="A50" s="44" t="str">
        <x:v>Before issue: verify every identity, GSTIN, HSN/SAC, tax rate, place of supply, serial number, signature requirements and e-invoicing applicability. Balance to collect does not change invoice taxable value.</x:v>
      </x:c>
      <x:c r="B50" s="44"/>
      <x:c r="C50" s="44"/>
      <x:c r="D50" s="44"/>
      <x:c r="E50" s="44"/>
      <x:c r="F50" s="44"/>
      <x:c r="G50" s="44"/>
      <x:c r="H50" s="44"/>
    </x:row>
    <x:row r="51" ht="24" customHeight="1">
      <x:c r="A51" s="44"/>
      <x:c r="B51" s="44"/>
      <x:c r="C51" s="44"/>
      <x:c r="D51" s="44"/>
      <x:c r="E51" s="44"/>
      <x:c r="F51" s="44"/>
      <x:c r="G51" s="44"/>
      <x:c r="H51" s="44"/>
    </x:row>
    <x:row r="52" ht="24" customHeight="1">
      <x:c r="A52" s="174"/>
      <x:c r="B52" s="174"/>
      <x:c r="C52" s="174"/>
      <x:c r="D52" s="174"/>
      <x:c r="E52" s="174"/>
      <x:c r="F52" s="174"/>
      <x:c r="G52" s="174"/>
      <x:c r="H52" s="174"/>
    </x:row>
    <x:row r="53" ht="24" customHeight="1">
      <x:c r="A53" s="58" t="str">
        <x:v>No cess, exports/SEZ, reverse charge, RSP/special valuation or exempt/composition supplies. This workbook is not GST return JSON and cannot register an e-invoice. Supply type is a manual input, not a legal conclusion.</x:v>
      </x:c>
      <x:c r="B53" s="58"/>
      <x:c r="C53" s="58"/>
      <x:c r="D53" s="58"/>
      <x:c r="E53" s="58"/>
      <x:c r="F53" s="58"/>
      <x:c r="G53" s="58"/>
      <x:c r="H53" s="58"/>
    </x:row>
    <x:row r="54" ht="24" customHeight="1">
      <x:c r="A54" s="58"/>
      <x:c r="B54" s="58"/>
      <x:c r="C54" s="58"/>
      <x:c r="D54" s="58"/>
      <x:c r="E54" s="58"/>
      <x:c r="F54" s="58"/>
      <x:c r="G54" s="58"/>
      <x:c r="H54" s="58"/>
    </x:row>
    <x:row r="55" ht="24" customHeight="1">
      <x:c r="A55" s="174"/>
      <x:c r="B55" s="174"/>
      <x:c r="C55" s="174"/>
      <x:c r="D55" s="174"/>
      <x:c r="E55" s="174"/>
      <x:c r="F55" s="174"/>
      <x:c r="G55" s="174"/>
      <x:c r="H55" s="174"/>
    </x:row>
    <x:row r="56" ht="24" customHeight="1">
      <x:c r="A56" s="36" t="str">
        <x:v>Authorised signatory: ___________________    Net amount in words (optional): ___________________</x:v>
      </x:c>
      <x:c r="B56" s="36"/>
      <x:c r="C56" s="36"/>
      <x:c r="D56" s="36"/>
      <x:c r="E56" s="36"/>
      <x:c r="F56" s="36"/>
      <x:c r="G56" s="36"/>
      <x:c r="H56" s="36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</x:row>
  </x:sheetData>
  <x:mergeCells>
    <x:mergeCell ref="A1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10:D10"/>
    <x:mergeCell ref="F10:H10"/>
    <x:mergeCell ref="B11:D11"/>
    <x:mergeCell ref="F11:H11"/>
    <x:mergeCell ref="B12:D12"/>
    <x:mergeCell ref="F12:H12"/>
    <x:mergeCell ref="B13:D13"/>
    <x:mergeCell ref="F13:H13"/>
    <x:mergeCell ref="B15:D15"/>
    <x:mergeCell ref="F15:H15"/>
    <x:mergeCell ref="A16:H16"/>
    <x:mergeCell ref="A28:H28"/>
    <x:mergeCell ref="A41:G41"/>
    <x:mergeCell ref="A43:G43"/>
    <x:mergeCell ref="A44:G44"/>
    <x:mergeCell ref="A46:H46"/>
    <x:mergeCell ref="A47:H48"/>
    <x:mergeCell ref="A50:H51"/>
    <x:mergeCell ref="A53:H54"/>
    <x:mergeCell ref="A56:H56"/>
  </x:mergeCells>
  <x:dataValidations count="2">
    <x:dataValidation type="list" sqref="B15">
      <x:formula1>"Intra-State,Inter-State"</x:formula1>
    </x:dataValidation>
    <x:dataValidation type="list" sqref="F15">
      <x:formula1>"SGST,UTGST"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31" hidden="0" customWidth="1"/>
    <x:col min="3" max="3" width="49" hidden="0" customWidth="1"/>
    <x:col min="4" max="4" width="18" hidden="0" customWidth="1"/>
    <x:col min="5" max="5" width="26" hidden="0" customWidth="1"/>
  </x:cols>
  <x:sheetData>
    <x:row r="1" ht="24" customHeight="1">
      <x:c r="A1" s="10" t="str">
        <x:v>BEFORE YOU ISSUE | REVIEW CHECKLIST</x:v>
      </x:c>
      <x:c r="B1" s="10"/>
      <x:c r="C1" s="10"/>
      <x:c r="D1" s="10"/>
      <x:c r="E1" s="10"/>
    </x:row>
    <x:row r="2" ht="24" customHeight="1">
      <x:c r="A2" s="10"/>
      <x:c r="B2" s="10"/>
      <x:c r="C2" s="10"/>
      <x:c r="D2" s="10"/>
      <x:c r="E2" s="10"/>
    </x:row>
    <x:row r="3" ht="24" customHeight="1">
      <x:c r="A3" s="18" t="str">
        <x:v>Record a human review. A formula result is not GST compliance approval.</x:v>
      </x:c>
      <x:c r="B3" s="18"/>
      <x:c r="C3" s="18"/>
      <x:c r="D3" s="18"/>
      <x:c r="E3" s="18"/>
    </x:row>
    <x:row r="4" ht="24" customHeight="1">
      <x:c r="A4" s="2"/>
      <x:c r="B4" s="2"/>
      <x:c r="C4" s="2"/>
      <x:c r="D4" s="2"/>
      <x:c r="E4" s="2"/>
    </x:row>
    <x:row r="5" ht="24" customHeight="1">
      <x:c r="A5" s="61" t="str">
        <x:v>No.</x:v>
      </x:c>
      <x:c r="B5" s="61" t="str">
        <x:v>Review item</x:v>
      </x:c>
      <x:c r="C5" s="61" t="str">
        <x:v>What to verify</x:v>
      </x:c>
      <x:c r="D5" s="61" t="str">
        <x:v>Status</x:v>
      </x:c>
      <x:c r="E5" s="61" t="str">
        <x:v>Reviewer / notes</x:v>
      </x:c>
    </x:row>
    <x:row r="6" ht="56" customHeight="1">
      <x:c r="A6" s="146" t="str">
        <x:v>01</x:v>
      </x:c>
      <x:c r="B6" s="146" t="str">
        <x:v>Document is appropriate</x:v>
      </x:c>
      <x:c r="C6" s="146" t="str">
        <x:v>Registered regular supplier; taxable domestic forward-charge supply.</x:v>
      </x:c>
      <x:c r="D6" s="150" t="str">
        <x:v>To check</x:v>
      </x:c>
      <x:c r="E6" s="150" t="str"/>
    </x:row>
    <x:row r="7" ht="56" customHeight="1">
      <x:c r="A7" s="146" t="str">
        <x:v>02</x:v>
      </x:c>
      <x:c r="B7" s="146" t="str">
        <x:v>Parties verified</x:v>
      </x:c>
      <x:c r="C7" s="146" t="str">
        <x:v>Correct registered supplier; recipient name/address and GSTIN/UIN where applicable.</x:v>
      </x:c>
      <x:c r="D7" s="150" t="str">
        <x:v>To check</x:v>
      </x:c>
      <x:c r="E7" s="150" t="str"/>
    </x:row>
    <x:row r="8" ht="56" customHeight="1">
      <x:c r="A8" s="146" t="str">
        <x:v>03</x:v>
      </x:c>
      <x:c r="B8" s="146" t="str">
        <x:v>Serial and issue date</x:v>
      </x:c>
      <x:c r="C8" s="146" t="str">
        <x:v>Number &lt;=16 characters; correct financial-year series; no duplicate in your register.</x:v>
      </x:c>
      <x:c r="D8" s="150" t="str">
        <x:v>To check</x:v>
      </x:c>
      <x:c r="E8" s="150" t="str"/>
    </x:row>
    <x:row r="9" ht="56" customHeight="1">
      <x:c r="A9" s="146" t="str">
        <x:v>04</x:v>
      </x:c>
      <x:c r="B9" s="146" t="str">
        <x:v>Classification and rate</x:v>
      </x:c>
      <x:c r="C9" s="146" t="str">
        <x:v>Verify HSN/SAC and the rate effective for the actual supply; do not copy the example rate.</x:v>
      </x:c>
      <x:c r="D9" s="150" t="str">
        <x:v>To check</x:v>
      </x:c>
      <x:c r="E9" s="150" t="str"/>
    </x:row>
    <x:row r="10" ht="56" customHeight="1">
      <x:c r="A10" s="146" t="str">
        <x:v>05</x:v>
      </x:c>
      <x:c r="B10" s="146" t="str">
        <x:v>Place of supply</x:v>
      </x:c>
      <x:c r="C10" s="146" t="str">
        <x:v>Determine legally; select the appropriate tax type and state/code.</x:v>
      </x:c>
      <x:c r="D10" s="150" t="str">
        <x:v>To check</x:v>
      </x:c>
      <x:c r="E10" s="150" t="str"/>
    </x:row>
    <x:row r="11" ht="56" customHeight="1">
      <x:c r="A11" s="146" t="str">
        <x:v>06</x:v>
      </x:c>
      <x:c r="B11" s="146" t="str">
        <x:v>Description and quantity</x:v>
      </x:c>
      <x:c r="C11" s="146" t="str">
        <x:v>Describe actual goods/services; unit/quantity for goods; scope matches evidence.</x:v>
      </x:c>
      <x:c r="D11" s="150" t="str">
        <x:v>To check</x:v>
      </x:c>
      <x:c r="E11" s="150" t="str"/>
    </x:row>
    <x:row r="12" ht="56" customHeight="1">
      <x:c r="A12" s="146" t="str">
        <x:v>07</x:v>
      </x:c>
      <x:c r="B12" s="146" t="str">
        <x:v>Value and discount</x:v>
      </x:c>
      <x:c r="C12" s="146" t="str">
        <x:v>Verify unit rates, on-invoice discounts and any legally includible charges.</x:v>
      </x:c>
      <x:c r="D12" s="150" t="str">
        <x:v>To check</x:v>
      </x:c>
      <x:c r="E12" s="150" t="str"/>
    </x:row>
    <x:row r="13" ht="56" customHeight="1">
      <x:c r="A13" s="146" t="str">
        <x:v>08</x:v>
      </x:c>
      <x:c r="B13" s="146" t="str">
        <x:v>Tax math and payment</x:v>
      </x:c>
      <x:c r="C13" s="146" t="str">
        <x:v>Verify component totals, gross invoice value and any payment already received separately.</x:v>
      </x:c>
      <x:c r="D13" s="150" t="str">
        <x:v>To check</x:v>
      </x:c>
      <x:c r="E13" s="150" t="str"/>
    </x:row>
    <x:row r="14" ht="56" customHeight="1">
      <x:c r="A14" s="146" t="str">
        <x:v>09</x:v>
      </x:c>
      <x:c r="B14" s="146" t="str">
        <x:v>IRN / signed QR gate</x:v>
      </x:c>
      <x:c r="C14" s="146" t="str">
        <x:v>Check e-invoicing applicability, exemptions and reporting window; use a real IRP workflow when required.</x:v>
      </x:c>
      <x:c r="D14" s="150" t="str">
        <x:v>To check</x:v>
      </x:c>
      <x:c r="E14" s="150" t="str"/>
    </x:row>
    <x:row r="15" ht="56" customHeight="1">
      <x:c r="A15" s="146" t="str">
        <x:v>10</x:v>
      </x:c>
      <x:c r="B15" s="146" t="str">
        <x:v>Other requirements</x:v>
      </x:c>
      <x:c r="C15" s="146" t="str">
        <x:v>Check signature/electronic exception, copies, B2C QR or sector-specific requirements.</x:v>
      </x:c>
      <x:c r="D15" s="150" t="str">
        <x:v>To check</x:v>
      </x:c>
      <x:c r="E15" s="150" t="str"/>
    </x:row>
    <x:row r="16" ht="56" customHeight="1">
      <x:c r="A16" s="147" t="str">
        <x:v>11</x:v>
      </x:c>
      <x:c r="B16" s="147" t="str">
        <x:v>Issue and preserve</x:v>
      </x:c>
      <x:c r="C16" s="147" t="str">
        <x:v>Approve final PDF, preserve original invoice/register and share securely.</x:v>
      </x:c>
      <x:c r="D16" s="151" t="str">
        <x:v>To check</x:v>
      </x:c>
      <x:c r="E16" s="151" t="str"/>
    </x:row>
    <x:row r="17" ht="24" customHeight="1">
      <x:c r="A17" s="2"/>
      <x:c r="B17" s="2"/>
      <x:c r="C17" s="2"/>
      <x:c r="D17" s="2"/>
      <x:c r="E17" s="2"/>
    </x:row>
    <x:row r="18" ht="24" customHeight="1">
      <x:c r="A18" s="2"/>
      <x:c r="B18" s="2"/>
      <x:c r="C18" s="2"/>
      <x:c r="D18" s="2"/>
      <x:c r="E18" s="2"/>
    </x:row>
    <x:row r="19" ht="24" customHeight="1">
      <x:c r="A19" s="114" t="str">
        <x:v>CHECKED / NOT APPLICABLE ITEMS</x:v>
      </x:c>
      <x:c r="B19" s="114"/>
      <x:c r="C19" s="114"/>
      <x:c r="D19" s="114"/>
      <x:c r="E19" s="154" t="n">
        <x:f>COUNTIF(D6:D16,"Checked")+COUNTIF(D6:D16,"Not applicable")</x:f>
        <x:v>0</x:v>
      </x:c>
    </x:row>
    <x:row r="20" ht="24" customHeight="1">
      <x:c r="A20" s="114"/>
      <x:c r="B20" s="114"/>
      <x:c r="C20" s="114"/>
      <x:c r="D20" s="114"/>
      <x:c r="E20" s="2"/>
    </x:row>
    <x:row r="21" ht="24" customHeight="1">
      <x:c r="A21" s="2"/>
      <x:c r="B21" s="2"/>
      <x:c r="C21" s="2"/>
      <x:c r="D21" s="2"/>
      <x:c r="E21" s="2"/>
    </x:row>
    <x:row r="22" ht="24" customHeight="1">
      <x:c r="A22" s="2"/>
      <x:c r="B22" s="2"/>
      <x:c r="C22" s="2"/>
      <x:c r="D22" s="2"/>
      <x:c r="E22" s="2"/>
    </x:row>
    <x:row r="23" ht="24" customHeight="1">
      <x:c r="A23" s="40" t="str">
        <x:v>Status entries are your own record, not a professional certification. The workbook does not connect to GSTN, identify valid GSTINs or decide taxability.</x:v>
      </x:c>
      <x:c r="B23" s="40"/>
      <x:c r="C23" s="40"/>
      <x:c r="D23" s="40"/>
      <x:c r="E23" s="40"/>
    </x:row>
    <x:row r="24" ht="24" customHeight="1">
      <x:c r="A24" s="40"/>
      <x:c r="B24" s="40"/>
      <x:c r="C24" s="40"/>
      <x:c r="D24" s="40"/>
      <x:c r="E24" s="40"/>
    </x:row>
    <x:row r="25" ht="24" customHeight="1">
      <x:c r="A25" s="40"/>
      <x:c r="B25" s="40"/>
      <x:c r="C25" s="40"/>
      <x:c r="D25" s="40"/>
      <x:c r="E25" s="40"/>
    </x:row>
    <x:row r="26" ht="24" customHeight="1">
      <x:c r="A26" s="2"/>
      <x:c r="B26" s="2"/>
      <x:c r="C26" s="2"/>
      <x:c r="D26" s="2"/>
      <x:c r="E26" s="2"/>
    </x:row>
    <x:row r="27" ht="24" customHeight="1">
      <x:c r="A27" s="2"/>
      <x:c r="B27" s="2"/>
      <x:c r="C27" s="2"/>
      <x:c r="D27" s="2"/>
      <x:c r="E27" s="2"/>
    </x:row>
    <x:row r="28" ht="24" customHeight="1">
      <x:c r="A28" s="2"/>
      <x:c r="B28" s="2"/>
      <x:c r="C28" s="2"/>
      <x:c r="D28" s="2"/>
      <x:c r="E28" s="2"/>
    </x:row>
    <x:row r="29" ht="24" customHeight="1">
      <x:c r="A29" s="2"/>
      <x:c r="B29" s="2"/>
      <x:c r="C29" s="2"/>
      <x:c r="D29" s="2"/>
      <x:c r="E29" s="2"/>
    </x:row>
    <x:row r="30" ht="24" customHeight="1">
      <x:c r="A30" s="2"/>
      <x:c r="B30" s="2"/>
      <x:c r="C30" s="2"/>
      <x:c r="D30" s="2"/>
      <x:c r="E30" s="2"/>
    </x:row>
    <x:row r="31" ht="24" customHeight="1">
      <x:c r="A31" s="2"/>
      <x:c r="B31" s="2"/>
      <x:c r="C31" s="2"/>
      <x:c r="D31" s="2"/>
      <x:c r="E31" s="2"/>
    </x:row>
    <x:row r="32" ht="24" customHeight="1">
      <x:c r="A32" s="2"/>
      <x:c r="B32" s="2"/>
      <x:c r="C32" s="2"/>
      <x:c r="D32" s="2"/>
      <x:c r="E32" s="2"/>
    </x:row>
    <x:row r="33" ht="24" customHeight="1">
      <x:c r="A33" s="2"/>
      <x:c r="B33" s="2"/>
      <x:c r="C33" s="2"/>
      <x:c r="D33" s="2"/>
      <x:c r="E33" s="2"/>
    </x:row>
    <x:row r="34" ht="24" customHeight="1">
      <x:c r="A34" s="2"/>
      <x:c r="B34" s="2"/>
      <x:c r="C34" s="2"/>
      <x:c r="D34" s="2"/>
      <x:c r="E34" s="2"/>
    </x:row>
    <x:row r="35" ht="24" customHeight="1">
      <x:c r="A35" s="2"/>
      <x:c r="B35" s="2"/>
      <x:c r="C35" s="2"/>
      <x:c r="D35" s="2"/>
      <x:c r="E35" s="2"/>
    </x:row>
    <x:row r="36" ht="24" customHeight="1">
      <x:c r="A36" s="2"/>
      <x:c r="B36" s="2"/>
      <x:c r="C36" s="2"/>
      <x:c r="D36" s="2"/>
      <x:c r="E36" s="2"/>
    </x:row>
    <x:row r="37" ht="24" customHeight="1">
      <x:c r="A37" s="2"/>
      <x:c r="B37" s="2"/>
      <x:c r="C37" s="2"/>
      <x:c r="D37" s="2"/>
      <x:c r="E37" s="2"/>
    </x:row>
    <x:row r="38" ht="24" customHeight="1">
      <x:c r="A38" s="2"/>
      <x:c r="B38" s="2"/>
      <x:c r="C38" s="2"/>
      <x:c r="D38" s="2"/>
      <x:c r="E38" s="2"/>
    </x:row>
    <x:row r="39" ht="24" customHeight="1">
      <x:c r="A39" s="2"/>
      <x:c r="B39" s="2"/>
      <x:c r="C39" s="2"/>
      <x:c r="D39" s="2"/>
      <x:c r="E39" s="2"/>
    </x:row>
    <x:row r="40" ht="24" customHeight="1">
      <x:c r="A40" s="2"/>
      <x:c r="B40" s="2"/>
      <x:c r="C40" s="2"/>
      <x:c r="D40" s="2"/>
      <x:c r="E40" s="2"/>
    </x:row>
    <x:row r="41" ht="24" customHeight="1">
      <x:c r="A41" s="2"/>
      <x:c r="B41" s="2"/>
      <x:c r="C41" s="2"/>
      <x:c r="D41" s="2"/>
      <x:c r="E41" s="2"/>
    </x:row>
    <x:row r="42" ht="24" customHeight="1">
      <x:c r="A42" s="2"/>
      <x:c r="B42" s="2"/>
      <x:c r="C42" s="2"/>
      <x:c r="D42" s="2"/>
      <x:c r="E42" s="2"/>
    </x:row>
    <x:row r="43" ht="24" customHeight="1">
      <x:c r="A43" s="2"/>
      <x:c r="B43" s="2"/>
      <x:c r="C43" s="2"/>
      <x:c r="D43" s="2"/>
      <x:c r="E43" s="2"/>
    </x:row>
    <x:row r="44" ht="24" customHeight="1">
      <x:c r="A44" s="2"/>
      <x:c r="B44" s="2"/>
      <x:c r="C44" s="2"/>
      <x:c r="D44" s="2"/>
      <x:c r="E44" s="2"/>
    </x:row>
    <x:row r="45" ht="24" customHeight="1">
      <x:c r="A45" s="2"/>
      <x:c r="B45" s="2"/>
      <x:c r="C45" s="2"/>
      <x:c r="D45" s="2"/>
      <x:c r="E45" s="2"/>
    </x:row>
    <x:row r="46" ht="24" customHeight="1">
      <x:c r="A46" s="2"/>
      <x:c r="B46" s="2"/>
      <x:c r="C46" s="2"/>
      <x:c r="D46" s="2"/>
      <x:c r="E46" s="2"/>
    </x:row>
    <x:row r="47" ht="24" customHeight="1">
      <x:c r="A47" s="2"/>
      <x:c r="B47" s="2"/>
      <x:c r="C47" s="2"/>
      <x:c r="D47" s="2"/>
      <x:c r="E47" s="2"/>
    </x:row>
    <x:row r="48" ht="24" customHeight="1">
      <x:c r="A48" s="2"/>
      <x:c r="B48" s="2"/>
      <x:c r="C48" s="2"/>
      <x:c r="D48" s="2"/>
      <x:c r="E48" s="2"/>
    </x:row>
    <x:row r="49" ht="24" customHeight="1">
      <x:c r="A49" s="2"/>
      <x:c r="B49" s="2"/>
      <x:c r="C49" s="2"/>
      <x:c r="D49" s="2"/>
      <x:c r="E49" s="2"/>
    </x:row>
    <x:row r="50" ht="24" customHeight="1">
      <x:c r="A50" s="2"/>
      <x:c r="B50" s="2"/>
      <x:c r="C50" s="2"/>
      <x:c r="D50" s="2"/>
      <x:c r="E50" s="2"/>
    </x:row>
    <x:row r="51" ht="24" customHeight="1">
      <x:c r="A51" s="2"/>
      <x:c r="B51" s="2"/>
      <x:c r="C51" s="2"/>
      <x:c r="D51" s="2"/>
      <x:c r="E51" s="2"/>
    </x:row>
    <x:row r="52" ht="24" customHeight="1">
      <x:c r="A52" s="2"/>
      <x:c r="B52" s="2"/>
      <x:c r="C52" s="2"/>
      <x:c r="D52" s="2"/>
      <x:c r="E52" s="2"/>
    </x:row>
    <x:row r="53" ht="24" customHeight="1">
      <x:c r="A53" s="2"/>
      <x:c r="B53" s="2"/>
      <x:c r="C53" s="2"/>
      <x:c r="D53" s="2"/>
      <x:c r="E53" s="2"/>
    </x:row>
    <x:row r="54" ht="24" customHeight="1">
      <x:c r="A54" s="2"/>
      <x:c r="B54" s="2"/>
      <x:c r="C54" s="2"/>
      <x:c r="D54" s="2"/>
      <x:c r="E54" s="2"/>
    </x:row>
    <x:row r="55" ht="24" customHeight="1">
      <x:c r="A55" s="2"/>
      <x:c r="B55" s="2"/>
      <x:c r="C55" s="2"/>
      <x:c r="D55" s="2"/>
      <x:c r="E55" s="2"/>
    </x:row>
    <x:row r="56" ht="24" customHeight="1">
      <x:c r="A56" s="2"/>
      <x:c r="B56" s="2"/>
      <x:c r="C56" s="2"/>
      <x:c r="D56" s="2"/>
      <x:c r="E56" s="2"/>
    </x:row>
    <x:row r="57" ht="24" customHeight="1">
      <x:c r="A57" s="2"/>
      <x:c r="B57" s="2"/>
      <x:c r="C57" s="2"/>
      <x:c r="D57" s="2"/>
      <x:c r="E57" s="2"/>
    </x:row>
    <x:row r="58" ht="24" customHeight="1">
      <x:c r="A58" s="2"/>
      <x:c r="B58" s="2"/>
      <x:c r="C58" s="2"/>
      <x:c r="D58" s="2"/>
      <x:c r="E58" s="2"/>
    </x:row>
    <x:row r="59" ht="24" customHeight="1">
      <x:c r="A59" s="2"/>
      <x:c r="B59" s="2"/>
      <x:c r="C59" s="2"/>
      <x:c r="D59" s="2"/>
      <x:c r="E59" s="2"/>
    </x:row>
    <x:row r="60" ht="24" customHeight="1">
      <x:c r="A60" s="2"/>
      <x:c r="B60" s="2"/>
      <x:c r="C60" s="2"/>
      <x:c r="D60" s="2"/>
      <x:c r="E60" s="2"/>
    </x:row>
  </x:sheetData>
  <x:mergeCells>
    <x:mergeCell ref="A1:E2"/>
    <x:mergeCell ref="A3:E3"/>
    <x:mergeCell ref="A19:D20"/>
    <x:mergeCell ref="A23:E25"/>
  </x:mergeCells>
  <x:dataValidations count="1">
    <x:dataValidation type="list" sqref="D6:D16">
      <x:formula1>"To check,Checked,Not applicable"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3" hidden="0" customWidth="1"/>
    <x:col min="3" max="3" width="76" hidden="0" customWidth="1"/>
    <x:col min="4" max="4" width="21" hidden="0" customWidth="1"/>
  </x:cols>
  <x:sheetData>
    <x:row r="1" ht="24" customHeight="1">
      <x:c r="A1" s="10" t="str">
        <x:v>SOURCES &amp; SCOPE</x:v>
      </x:c>
      <x:c r="B1" s="10"/>
      <x:c r="C1" s="10"/>
      <x:c r="D1" s="10"/>
    </x:row>
    <x:row r="2" ht="24" customHeight="1">
      <x:c r="A2" s="10"/>
      <x:c r="B2" s="10"/>
      <x:c r="C2" s="10"/>
      <x:c r="D2" s="10"/>
    </x:row>
    <x:row r="3" ht="24" customHeight="1">
      <x:c r="A3" s="18" t="str">
        <x:v>Primary sources • Checked 26 September 2026 • Recheck before issuing</x:v>
      </x:c>
      <x:c r="B3" s="18"/>
      <x:c r="C3" s="18"/>
      <x:c r="D3" s="18"/>
    </x:row>
    <x:row r="4" ht="24" customHeight="1">
      <x:c r="A4" s="2"/>
      <x:c r="B4" s="2"/>
      <x:c r="C4" s="2"/>
      <x:c r="D4" s="2"/>
    </x:row>
    <x:row r="5" ht="34" customHeight="1">
      <x:c r="A5" s="62" t="str">
        <x:v>No.</x:v>
      </x:c>
      <x:c r="B5" s="62" t="str">
        <x:v>Reference</x:v>
      </x:c>
      <x:c r="C5" s="62" t="str">
        <x:v>Official URL</x:v>
      </x:c>
      <x:c r="D5" s="62" t="str">
        <x:v>Use in this workbook</x:v>
      </x:c>
    </x:row>
    <x:row r="6" ht="66" customHeight="1">
      <x:c r="A6" s="146" t="n">
        <x:v>1</x:v>
      </x:c>
      <x:c r="B6" s="146" t="str">
        <x:v>CBIC: CGST Rule 46 — particulars of a tax invoice and conditional requirements</x:v>
      </x:c>
      <x:c r="C6" s="156" t="str">
        <x:v>https://taxinformation.cbic.gov.in/content-page/explore-rules/1000136/1000001</x:v>
      </x:c>
      <x:c r="D6" s="146" t="str">
        <x:v>General legal context; not an automatic tax input</x:v>
      </x:c>
    </x:row>
    <x:row r="7" ht="66" customHeight="1">
      <x:c r="A7" s="146" t="n">
        <x:v>2</x:v>
      </x:c>
      <x:c r="B7" s="146" t="str">
        <x:v>CBIC: invoice rules — service-invoice timing and bill-of-supply framework</x:v>
      </x:c>
      <x:c r="C7" s="156" t="str">
        <x:v>https://cbic-gst.gov.in/gst-invoice-rules.html</x:v>
      </x:c>
      <x:c r="D7" s="146" t="str">
        <x:v>General legal context; not an automatic tax input</x:v>
      </x:c>
    </x:row>
    <x:row r="8" ht="66" customHeight="1">
      <x:c r="A8" s="146" t="n">
        <x:v>3</x:v>
      </x:c>
      <x:c r="B8" s="146" t="str">
        <x:v>CBIC sectoral FAQs — tax invoice, bill of supply and timing (relevant invoice questions only)</x:v>
      </x:c>
      <x:c r="C8" s="156" t="str">
        <x:v>https://cbic-gst.gov.in/hindi/sectoral-faq.html</x:v>
      </x:c>
      <x:c r="D8" s="146" t="str">
        <x:v>General legal context; not an automatic tax input</x:v>
      </x:c>
    </x:row>
    <x:row r="9" ht="66" customHeight="1">
      <x:c r="A9" s="146" t="n">
        <x:v>4</x:v>
      </x:c>
      <x:c r="B9" s="146" t="str">
        <x:v>Notification 78/2020–Central Tax: HSN digit requirements from 1 April 2021</x:v>
      </x:c>
      <x:c r="C9" s="156" t="str">
        <x:v>https://gstcouncil.gov.in/sites/default/files/2024-05/notfctn-78-central-tax-english-2020.pdf</x:v>
      </x:c>
      <x:c r="D9" s="146" t="str">
        <x:v>General legal context; not an automatic tax input</x:v>
      </x:c>
    </x:row>
    <x:row r="10" ht="66" customHeight="1">
      <x:c r="A10" s="146" t="n">
        <x:v>5</x:v>
      </x:c>
      <x:c r="B10" s="146" t="str">
        <x:v>CBIC FAQs: place of supply and ordinary CGST/SGST versus IGST treatment (Q85)</x:v>
      </x:c>
      <x:c r="C10" s="156" t="str">
        <x:v>https://cbic-gst.gov.in/faq.html</x:v>
      </x:c>
      <x:c r="D10" s="146" t="str">
        <x:v>General legal context; not an automatic tax input</x:v>
      </x:c>
    </x:row>
    <x:row r="11" ht="66" customHeight="1">
      <x:c r="A11" s="146" t="n">
        <x:v>6</x:v>
      </x:c>
      <x:c r="B11" s="146" t="str">
        <x:v>GST Council: Circular 90/09/2019-GST — place of supply on inter-State invoices</x:v>
      </x:c>
      <x:c r="C11" s="156" t="str">
        <x:v>https://gstcouncil.gov.in/node/4807</x:v>
      </x:c>
      <x:c r="D11" s="146" t="str">
        <x:v>General legal context; not an automatic tax input</x:v>
      </x:c>
    </x:row>
    <x:row r="12" ht="66" customHeight="1">
      <x:c r="A12" s="146" t="n">
        <x:v>7</x:v>
      </x:c>
      <x:c r="B12" s="146" t="str">
        <x:v>CBIC: CGST Act Section 15 — value of supply and on-invoice discounts</x:v>
      </x:c>
      <x:c r="C12" s="156" t="str">
        <x:v>https://taxinformation.cbic.gov.in/content-page/explore-act/1000284/1000001</x:v>
      </x:c>
      <x:c r="D12" s="146" t="str">
        <x:v>General legal context; not an automatic tax input</x:v>
      </x:c>
    </x:row>
    <x:row r="13" ht="66" customHeight="1">
      <x:c r="A13" s="146" t="n">
        <x:v>8</x:v>
      </x:c>
      <x:c r="B13" s="146" t="str">
        <x:v>Notification 10/2023–Central Tax: e-invoice threshold amendment effective 1 August 2023</x:v>
      </x:c>
      <x:c r="C13" s="156" t="str">
        <x:v>https://gstcouncil.gov.in/sites/default/files/2024-05/10ct_eng.pdf</x:v>
      </x:c>
      <x:c r="D13" s="146" t="str">
        <x:v>General legal context; not an automatic tax input</x:v>
      </x:c>
    </x:row>
    <x:row r="14" ht="66" customHeight="1">
      <x:c r="A14" s="146" t="n">
        <x:v>9</x:v>
      </x:c>
      <x:c r="B14" s="146" t="str">
        <x:v>GSTN-authorised IRP 6: e-invoice mandate, scope and exemptions</x:v>
      </x:c>
      <x:c r="C14" s="156" t="str">
        <x:v>https://einvoice6.gst.gov.in/content/einvoice-mandate/</x:v>
      </x:c>
      <x:c r="D14" s="146" t="str">
        <x:v>General legal context; not an automatic tax input</x:v>
      </x:c>
    </x:row>
    <x:row r="15" ht="66" customHeight="1">
      <x:c r="A15" s="146" t="n">
        <x:v>10</x:v>
      </x:c>
      <x:c r="B15" s="146" t="str">
        <x:v>GSTN-authorised IRP 6: 30-day reporting restriction for AATO of ₹10 crore and above</x:v>
      </x:c>
      <x:c r="C15" s="156" t="str">
        <x:v>https://einvoice6.gst.gov.in/content/revised-time-limit-for-e-invoice-reporting-for-businesses-with-aato-of-%E2%82%B910-crores-above/</x:v>
      </x:c>
      <x:c r="D15" s="146" t="str">
        <x:v>General legal context; not an automatic tax input</x:v>
      </x:c>
    </x:row>
    <x:row r="16" ht="66" customHeight="1">
      <x:c r="A16" s="146" t="n">
        <x:v>11</x:v>
      </x:c>
      <x:c r="B16" s="146" t="str">
        <x:v>CBIC: CGST Rule 48 — invoice copies and e-invoice validity</x:v>
      </x:c>
      <x:c r="C16" s="156" t="str">
        <x:v>https://taxinformation.cbic.gov.in/content-page/explore-rules/1000139/1000001</x:v>
      </x:c>
      <x:c r="D16" s="146" t="str">
        <x:v>General legal context; not an automatic tax input</x:v>
      </x:c>
    </x:row>
    <x:row r="17" ht="66" customHeight="1">
      <x:c r="A17" s="146" t="n">
        <x:v>12</x:v>
      </x:c>
      <x:c r="B17" s="146" t="str">
        <x:v>CBIC: CGST Act Section 34 — credit and debit notes</x:v>
      </x:c>
      <x:c r="C17" s="156" t="str">
        <x:v>https://taxinformation.cbic.gov.in/content-page/explore-act/1000304/1000001</x:v>
      </x:c>
      <x:c r="D17" s="146" t="str">
        <x:v>General legal context; not an automatic tax input</x:v>
      </x:c>
    </x:row>
    <x:row r="18" ht="24" customHeight="1">
      <x:c r="A18" s="2"/>
      <x:c r="B18" s="2"/>
      <x:c r="C18" s="2"/>
      <x:c r="D18" s="2"/>
    </x:row>
    <x:row r="19" ht="24" customHeight="1">
      <x:c r="A19" s="2"/>
      <x:c r="B19" s="2"/>
      <x:c r="C19" s="2"/>
      <x:c r="D19" s="2"/>
    </x:row>
    <x:row r="20" ht="24" customHeight="1">
      <x:c r="A20" s="40" t="str">
        <x:v>The examples use a hypothetical 18% combined GST rate. No product/service tax rate is prescribed. The invoice formulas assume ordinary taxable value after an on-invoice discount; special valuation, cess and reverse-charge cases are excluded.</x:v>
      </x:c>
      <x:c r="B20" s="40"/>
      <x:c r="C20" s="40"/>
      <x:c r="D20" s="40"/>
    </x:row>
    <x:row r="21" ht="24" customHeight="1">
      <x:c r="A21" s="40"/>
      <x:c r="B21" s="40"/>
      <x:c r="C21" s="40"/>
      <x:c r="D21" s="40"/>
    </x:row>
    <x:row r="22" ht="24" customHeight="1">
      <x:c r="A22" s="40"/>
      <x:c r="B22" s="40"/>
      <x:c r="C22" s="40"/>
      <x:c r="D22" s="40"/>
    </x:row>
    <x:row r="23" ht="24" customHeight="1">
      <x:c r="A23" s="2"/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44" t="str">
        <x:v>CBIC's legacy invoice-rules and sectoral-FAQ pages are used only for unchanged invoice/timing principles; current Rule 46 and the specific later notifications control the amended details. Some CBIC pages were readable via indexed statutory text, not a fresh page fetch.</x:v>
      </x:c>
      <x:c r="B25" s="44"/>
      <x:c r="C25" s="44"/>
      <x:c r="D25" s="44"/>
    </x:row>
    <x:row r="26" ht="24" customHeight="1">
      <x:c r="A26" s="44"/>
      <x:c r="B26" s="44"/>
      <x:c r="C26" s="44"/>
      <x:c r="D26" s="44"/>
    </x:row>
    <x:row r="27" ht="24" customHeight="1">
      <x:c r="A27" s="44"/>
      <x:c r="B27" s="44"/>
      <x:c r="C27" s="44"/>
      <x:c r="D27" s="44"/>
    </x:row>
    <x:row r="28" ht="24" customHeight="1">
      <x:c r="A28" s="2"/>
      <x:c r="B28" s="2"/>
      <x:c r="C28" s="2"/>
      <x:c r="D28" s="2"/>
    </x:row>
    <x:row r="29" ht="24" customHeight="1">
      <x:c r="A29" s="2"/>
      <x:c r="B29" s="2"/>
      <x:c r="C29" s="2"/>
      <x:c r="D29" s="2"/>
    </x:row>
    <x:row r="30" ht="24" customHeight="1">
      <x:c r="A30" s="2"/>
      <x:c r="B30" s="2"/>
      <x:c r="C30" s="2"/>
      <x:c r="D30" s="2"/>
    </x:row>
    <x:row r="31" ht="24" customHeight="1">
      <x:c r="A31" s="2"/>
      <x:c r="B31" s="2"/>
      <x:c r="C31" s="2"/>
      <x:c r="D31" s="2"/>
    </x:row>
    <x:row r="32" ht="24" customHeight="1">
      <x:c r="A32" s="2"/>
      <x:c r="B32" s="2"/>
      <x:c r="C32" s="2"/>
      <x:c r="D32" s="2"/>
    </x:row>
    <x:row r="33" ht="24" customHeight="1">
      <x:c r="A33" s="2"/>
      <x:c r="B33" s="2"/>
      <x:c r="C33" s="2"/>
      <x:c r="D33" s="2"/>
    </x:row>
    <x:row r="34" ht="24" customHeight="1">
      <x:c r="A34" s="2"/>
      <x:c r="B34" s="2"/>
      <x:c r="C34" s="2"/>
      <x:c r="D34" s="2"/>
    </x:row>
    <x:row r="35" ht="24" customHeight="1">
      <x:c r="A35" s="2"/>
      <x:c r="B35" s="2"/>
      <x:c r="C35" s="2"/>
      <x:c r="D35" s="2"/>
    </x:row>
    <x:row r="36" ht="24" customHeight="1">
      <x:c r="A36" s="2"/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2"/>
      <x:c r="B39" s="2"/>
      <x:c r="C39" s="2"/>
      <x:c r="D39" s="2"/>
    </x:row>
    <x:row r="40" ht="24" customHeight="1">
      <x:c r="A40" s="2"/>
      <x:c r="B40" s="2"/>
      <x:c r="C40" s="2"/>
      <x:c r="D40" s="2"/>
    </x:row>
    <x:row r="41" ht="24" customHeight="1">
      <x:c r="A41" s="2"/>
      <x:c r="B41" s="2"/>
      <x:c r="C41" s="2"/>
      <x:c r="D41" s="2"/>
    </x:row>
    <x:row r="42" ht="24" customHeight="1">
      <x:c r="A42" s="2"/>
      <x:c r="B42" s="2"/>
      <x:c r="C42" s="2"/>
      <x:c r="D42" s="2"/>
    </x:row>
    <x:row r="43" ht="24" customHeight="1">
      <x:c r="A43" s="2"/>
      <x:c r="B43" s="2"/>
      <x:c r="C43" s="2"/>
      <x:c r="D43" s="2"/>
    </x:row>
    <x:row r="44" ht="24" customHeight="1">
      <x:c r="A44" s="2"/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2"/>
      <x:c r="B46" s="2"/>
      <x:c r="C46" s="2"/>
      <x:c r="D46" s="2"/>
    </x:row>
    <x:row r="47" ht="24" customHeight="1">
      <x:c r="A47" s="2"/>
      <x:c r="B47" s="2"/>
      <x:c r="C47" s="2"/>
      <x:c r="D47" s="2"/>
    </x:row>
    <x:row r="48" ht="24" customHeight="1">
      <x:c r="A48" s="2"/>
      <x:c r="B48" s="2"/>
      <x:c r="C48" s="2"/>
      <x:c r="D48" s="2"/>
    </x:row>
    <x:row r="49" ht="24" customHeight="1">
      <x:c r="A49" s="2"/>
      <x:c r="B49" s="2"/>
      <x:c r="C49" s="2"/>
      <x:c r="D49" s="2"/>
    </x:row>
    <x:row r="50" ht="24" customHeight="1">
      <x:c r="A50" s="2"/>
      <x:c r="B50" s="2"/>
      <x:c r="C50" s="2"/>
      <x:c r="D50" s="2"/>
    </x:row>
    <x:row r="51" ht="24" customHeight="1">
      <x:c r="A51" s="2"/>
      <x:c r="B51" s="2"/>
      <x:c r="C51" s="2"/>
      <x:c r="D51" s="2"/>
    </x:row>
    <x:row r="52" ht="24" customHeight="1">
      <x:c r="A52" s="2"/>
      <x:c r="B52" s="2"/>
      <x:c r="C52" s="2"/>
      <x:c r="D52" s="2"/>
    </x:row>
    <x:row r="53" ht="24" customHeight="1">
      <x:c r="A53" s="2"/>
      <x:c r="B53" s="2"/>
      <x:c r="C53" s="2"/>
      <x:c r="D53" s="2"/>
    </x:row>
    <x:row r="54" ht="24" customHeight="1">
      <x:c r="A54" s="2"/>
      <x:c r="B54" s="2"/>
      <x:c r="C54" s="2"/>
      <x:c r="D54" s="2"/>
    </x:row>
    <x:row r="55" ht="24" customHeight="1">
      <x:c r="A55" s="2"/>
      <x:c r="B55" s="2"/>
      <x:c r="C55" s="2"/>
      <x:c r="D55" s="2"/>
    </x:row>
    <x:row r="56" ht="24" customHeight="1">
      <x:c r="A56" s="2"/>
      <x:c r="B56" s="2"/>
      <x:c r="C56" s="2"/>
      <x:c r="D56" s="2"/>
    </x:row>
    <x:row r="57" ht="24" customHeight="1">
      <x:c r="A57" s="2"/>
      <x:c r="B57" s="2"/>
      <x:c r="C57" s="2"/>
      <x:c r="D57" s="2"/>
    </x:row>
    <x:row r="58" ht="24" customHeight="1">
      <x:c r="A58" s="2"/>
      <x:c r="B58" s="2"/>
      <x:c r="C58" s="2"/>
      <x:c r="D58" s="2"/>
    </x:row>
    <x:row r="59" ht="24" customHeight="1">
      <x:c r="A59" s="2"/>
      <x:c r="B59" s="2"/>
      <x:c r="C59" s="2"/>
      <x:c r="D59" s="2"/>
    </x:row>
    <x:row r="60" ht="24" customHeight="1">
      <x:c r="A60" s="2"/>
      <x:c r="B60" s="2"/>
      <x:c r="C60" s="2"/>
      <x:c r="D60" s="2"/>
    </x:row>
  </x:sheetData>
  <x:mergeCells>
    <x:mergeCell ref="A1:D2"/>
    <x:mergeCell ref="A3:D3"/>
    <x:mergeCell ref="A20:D22"/>
    <x:mergeCell ref="A25:D27"/>
  </x:mergeCells>
  <x:pageMargins left="0.7" right="0.7" top="0.75" bottom="0.75" header="0.3" footer="0.3"/>
</x:worksheet>
</file>