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ffc3f76d8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67f833c7ec04324"/>
    <x:sheet xmlns:r="http://schemas.openxmlformats.org/officeDocument/2006/relationships" name="Compensation Planner" sheetId="2" r:id="R60f3bf5bc65d456c"/>
    <x:sheet xmlns:r="http://schemas.openxmlformats.org/officeDocument/2006/relationships" name="Filled Example" sheetId="3" r:id="R5eb8a0437de64e60"/>
    <x:sheet xmlns:r="http://schemas.openxmlformats.org/officeDocument/2006/relationships" name="Offer Tracker" sheetId="4" r:id="Ra4ee693ecf2b4c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₹&quot; #,##0.00;[Red](&quot;₹&quot; #,##0.00);&quot;₹&quot; 0.00"/>
    <x:numFmt numFmtId="201" formatCode="dd mmm yyyy"/>
  </x:numFmts>
  <x:fonts count="13">
    <x:font>
      <x:sz val="11"/>
      <x:name val="Carlito"/>
    </x:font>
    <x:font>
      <x:sz val="11"/>
      <x:color rgb="FF263B4D"/>
      <x:name val="Aptos"/>
    </x:font>
    <x:font>
      <x:b/>
      <x:sz val="19"/>
      <x:color rgb="FFFFFFFF"/>
      <x:name val="Aptos"/>
    </x:font>
    <x:font>
      <x:b/>
      <x:sz val="12"/>
      <x:color rgb="FF263B4D"/>
      <x:name val="Aptos"/>
    </x:font>
    <x:font>
      <x:b/>
      <x:sz val="11"/>
      <x:color rgb="FF263B4D"/>
      <x:name val="Aptos"/>
    </x:font>
    <x:font>
      <x:sz val="11"/>
      <x:color rgb="FF263B4D"/>
      <x:name val="Aptos"/>
    </x:font>
    <x:font>
      <x:sz val="10"/>
      <x:color rgb="FF263B4D"/>
      <x:name val="Aptos"/>
    </x:font>
    <x:font>
      <x:sz val="9"/>
      <x:color rgb="FF263B4D"/>
      <x:name val="Aptos"/>
    </x:font>
    <x:font>
      <x:b/>
      <x:sz val="18"/>
      <x:color rgb="FFFFFFFF"/>
      <x:name val="Aptos"/>
    </x:font>
    <x:font>
      <x:sz val="11"/>
      <x:color rgb="FF1D4ED8"/>
      <x:name val="Aptos"/>
    </x:font>
    <x:font>
      <x:b/>
      <x:sz val="10"/>
      <x:color rgb="FFFFFFFF"/>
      <x:name val="Aptos"/>
    </x:font>
    <x:font>
      <x:b/>
      <x:sz val="11"/>
      <x:color rgb="FF047857"/>
      <x:name val="Aptos"/>
    </x:font>
    <x:font>
      <x:b/>
      <x:sz val="11"/>
      <x:color rgb="FFFFFFF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22D42"/>
      </x:patternFill>
    </x:fill>
    <x:fill>
      <x:patternFill patternType="solid">
        <x:fgColor rgb="FFE7F4ED"/>
      </x:patternFill>
    </x:fill>
    <x:fill>
      <x:patternFill patternType="solid">
        <x:fgColor rgb="FFF3F6F9"/>
      </x:patternFill>
    </x:fill>
    <x:fill>
      <x:patternFill patternType="solid">
        <x:fgColor rgb="FFEFF6FF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10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1" xfId="0" applyNumberFormat="1" applyFont="1" applyFill="1" applyBorder="1" applyAlignment="1">
      <x:alignment vertical="center"/>
    </x:xf>
    <x:xf numFmtId="0" fontId="8" fillId="2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/>
    </x:xf>
    <x:xf numFmtId="0" fontId="9" fillId="5" borderId="1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 wrapText="1"/>
    </x:xf>
    <x:xf numFmtId="0" fontId="10" fillId="2" borderId="1" xfId="0" applyNumberFormat="1" applyFont="1" applyFill="1" applyBorder="1" applyAlignment="1">
      <x:alignment vertical="center"/>
    </x:xf>
    <x:xf numFmtId="0" fontId="10" fillId="2" borderId="1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 wrapText="1"/>
    </x:xf>
    <x:xf numFmtId="0" fontId="11" fillId="3" borderId="1" xfId="0" applyNumberFormat="1" applyFont="1" applyFill="1" applyBorder="1" applyAlignment="1">
      <x:alignment vertical="center"/>
    </x:xf>
    <x:xf numFmtId="0" fontId="11" fillId="3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9" fillId="5" borderId="1" xfId="0" applyNumberFormat="1" applyFont="1" applyFill="1" applyBorder="1" applyAlignment="1">
      <x:alignment vertical="center" wrapText="1"/>
    </x:xf>
    <x:xf numFmtId="200" fontId="9" fillId="5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1" fillId="3" borderId="0" xfId="0" applyNumberFormat="1" applyFont="1" applyFill="1" applyBorder="1" applyAlignment="1">
      <x:alignment vertical="center" wrapText="1"/>
    </x:xf>
    <x:xf numFmtId="200" fontId="9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1" fillId="3" borderId="1" xfId="0" applyNumberFormat="1" applyFont="1" applyFill="1" applyBorder="1" applyAlignment="1">
      <x:alignment vertical="center" wrapText="1"/>
    </x:xf>
    <x:xf numFmtId="200" fontId="10" fillId="2" borderId="0" xfId="0" applyNumberFormat="1" applyFont="1" applyFill="1" applyBorder="1" applyAlignment="1">
      <x:alignment vertical="center" wrapText="1"/>
    </x:xf>
    <x:xf numFmtId="200" fontId="10" fillId="2" borderId="1" xfId="0" applyNumberFormat="1" applyFont="1" applyFill="1" applyBorder="1" applyAlignment="1">
      <x:alignment vertical="center" wrapText="1"/>
    </x:xf>
    <x:xf numFmtId="200" fontId="9" fillId="5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0" fontId="11" fillId="3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0" fillId="2" borderId="0" xfId="0" applyNumberFormat="1" applyFont="1" applyFill="1" applyBorder="1" applyAlignment="1">
      <x:alignment horizontal="right" vertical="center" wrapText="1"/>
    </x:xf>
    <x:xf numFmtId="0" fontId="11" fillId="3" borderId="0" xfId="0" applyNumberFormat="1" applyFont="1" applyFill="1" applyBorder="1" applyAlignment="1">
      <x:alignment horizontal="right" vertical="center" wrapText="1"/>
    </x:xf>
    <x:xf numFmtId="200" fontId="10" fillId="2" borderId="0" xfId="0" applyNumberFormat="1" applyFont="1" applyFill="1" applyBorder="1" applyAlignment="1">
      <x:alignment horizontal="right" vertical="center" wrapText="1"/>
    </x:xf>
    <x:xf numFmtId="200" fontId="9" fillId="5" borderId="1" xfId="0" applyNumberFormat="1" applyFont="1" applyFill="1" applyBorder="1" applyAlignment="1">
      <x:alignment horizontal="right" vertical="center" wrapText="1"/>
    </x:xf>
    <x:xf numFmtId="200" fontId="1" fillId="0" borderId="1" xfId="0" applyNumberFormat="1" applyFont="1" applyFill="1" applyBorder="1" applyAlignment="1">
      <x:alignment horizontal="right" vertical="center" wrapText="1"/>
    </x:xf>
    <x:xf numFmtId="200" fontId="11" fillId="3" borderId="1" xfId="0" applyNumberFormat="1" applyFont="1" applyFill="1" applyBorder="1" applyAlignment="1">
      <x:alignment horizontal="right" vertical="center" wrapText="1"/>
    </x:xf>
    <x:xf numFmtId="0" fontId="1" fillId="0" borderId="1" xfId="0" applyNumberFormat="1" applyFont="1" applyFill="1" applyBorder="1" applyAlignment="1">
      <x:alignment horizontal="right" vertical="center" wrapText="1"/>
    </x:xf>
    <x:xf numFmtId="0" fontId="10" fillId="2" borderId="1" xfId="0" applyNumberFormat="1" applyFont="1" applyFill="1" applyBorder="1" applyAlignment="1">
      <x:alignment horizontal="right" vertical="center" wrapText="1"/>
    </x:xf>
    <x:xf numFmtId="0" fontId="11" fillId="3" borderId="1" xfId="0" applyNumberFormat="1" applyFont="1" applyFill="1" applyBorder="1" applyAlignment="1">
      <x:alignment horizontal="right" vertical="center" wrapText="1"/>
    </x:xf>
    <x:xf numFmtId="200" fontId="10" fillId="2" borderId="1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 applyAlignment="1">
      <x:alignment vertical="center" wrapText="1"/>
    </x:xf>
    <x:xf numFmtId="0" fontId="12" fillId="2" borderId="1" xfId="0" applyNumberFormat="1" applyFont="1" applyFill="1" applyBorder="1" applyAlignment="1">
      <x:alignment vertical="center"/>
    </x:xf>
    <x:xf numFmtId="0" fontId="12" fillId="2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0" fontId="9" fillId="6" borderId="1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 wrapText="1"/>
    </x:xf>
    <x:xf numFmtId="0" fontId="9" fillId="6" borderId="1" xfId="0" applyNumberFormat="1" applyFont="1" applyFill="1" applyBorder="1" applyAlignment="1">
      <x:alignment vertical="center" wrapText="1"/>
    </x:xf>
    <x:xf numFmtId="201" fontId="9" fillId="6" borderId="0" xfId="0" applyNumberFormat="1" applyFont="1" applyFill="1" applyBorder="1" applyAlignment="1">
      <x:alignment vertical="center" wrapText="1"/>
    </x:xf>
    <x:xf numFmtId="201" fontId="9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0b06509694908" /><Relationship Type="http://schemas.openxmlformats.org/officeDocument/2006/relationships/theme" Target="/xl/theme/theme1.xml" Id="R50c9be08f9b94602" /><Relationship Type="http://schemas.openxmlformats.org/officeDocument/2006/relationships/sharedStrings" Target="/xl/sharedStrings.xml" Id="R2d035bdb8dbf40bc" /><Relationship Type="http://schemas.openxmlformats.org/officeDocument/2006/relationships/worksheet" Target="/xl/worksheets/sheet1.xml" Id="R867f833c7ec04324" /><Relationship Type="http://schemas.openxmlformats.org/officeDocument/2006/relationships/worksheet" Target="/xl/worksheets/sheet2.xml" Id="R60f3bf5bc65d456c" /><Relationship Type="http://schemas.openxmlformats.org/officeDocument/2006/relationships/worksheet" Target="/xl/worksheets/sheet3.xml" Id="R5eb8a0437de64e60" /><Relationship Type="http://schemas.openxmlformats.org/officeDocument/2006/relationships/worksheet" Target="/xl/worksheets/sheet4.xml" Id="Ra4ee693ecf2b4c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2" customHeight="1">
      <x:c r="A1" s="8" t="str">
        <x:v>ScaleSaathi | Offer Letter Companion</x:v>
      </x:c>
      <x:c r="B1" s="8" t="str">
        <x:v>ScaleSaathi | Offer Letter Companion</x:v>
      </x:c>
      <x:c r="C1" s="8" t="str">
        <x:v>ScaleSaathi | Offer Letter Companion</x:v>
      </x:c>
      <x:c r="D1" s="8" t="str">
        <x:v>ScaleSaathi | Offer Letter Companion</x:v>
      </x:c>
      <x:c r="E1" s="8" t="str">
        <x:v>ScaleSaathi | Offer Letter Companion</x:v>
      </x:c>
      <x:c r="F1" s="8" t="str">
        <x:v>ScaleSaathi | Offer Letter Companion</x:v>
      </x:c>
      <x:c r="G1" s="4"/>
      <x:c r="H1" s="4"/>
    </x:row>
    <x:row r="2" ht="22" customHeight="1">
      <x:c r="A2" s="8" t="str">
        <x:v>ScaleSaathi | Offer Letter Companion</x:v>
      </x:c>
      <x:c r="B2" s="8" t="str">
        <x:v>ScaleSaathi | Offer Letter Companion</x:v>
      </x:c>
      <x:c r="C2" s="8" t="str">
        <x:v>ScaleSaathi | Offer Letter Companion</x:v>
      </x:c>
      <x:c r="D2" s="8" t="str">
        <x:v>ScaleSaathi | Offer Letter Companion</x:v>
      </x:c>
      <x:c r="E2" s="8" t="str">
        <x:v>ScaleSaathi | Offer Letter Companion</x:v>
      </x:c>
      <x:c r="F2" s="8" t="str">
        <x:v>ScaleSaathi | Offer Letter Companion</x:v>
      </x:c>
      <x:c r="G2" s="4"/>
      <x:c r="H2" s="4"/>
    </x:row>
    <x:row r="3" ht="22" customHeight="1">
      <x:c r="A3" s="4"/>
      <x:c r="B3" s="4"/>
      <x:c r="C3" s="4"/>
      <x:c r="D3" s="4"/>
      <x:c r="E3" s="4"/>
      <x:c r="F3" s="4"/>
      <x:c r="G3" s="4"/>
      <x:c r="H3" s="4"/>
    </x:row>
    <x:row r="4" ht="22" customHeight="1">
      <x:c r="A4" s="14" t="str">
        <x:v>A compensation planner and offer tracker — not an offer letter generator or statutory payroll calculator.</x:v>
      </x:c>
      <x:c r="B4" s="14" t="str">
        <x:v>A compensation planner and offer tracker — not an offer letter generator or statutory payroll calculator.</x:v>
      </x:c>
      <x:c r="C4" s="14" t="str">
        <x:v>A compensation planner and offer tracker — not an offer letter generator or statutory payroll calculator.</x:v>
      </x:c>
      <x:c r="D4" s="14" t="str">
        <x:v>A compensation planner and offer tracker — not an offer letter generator or statutory payroll calculator.</x:v>
      </x:c>
      <x:c r="E4" s="14" t="str">
        <x:v>A compensation planner and offer tracker — not an offer letter generator or statutory payroll calculator.</x:v>
      </x:c>
      <x:c r="F4" s="14" t="str">
        <x:v>A compensation planner and offer tracker — not an offer letter generator or statutory payroll calculator.</x:v>
      </x:c>
      <x:c r="G4" s="4"/>
      <x:c r="H4" s="4"/>
    </x:row>
    <x:row r="5" ht="22" customHeight="1">
      <x:c r="A5" s="14" t="str">
        <x:v>A compensation planner and offer tracker — not an offer letter generator or statutory payroll calculator.</x:v>
      </x:c>
      <x:c r="B5" s="14" t="str">
        <x:v>A compensation planner and offer tracker — not an offer letter generator or statutory payroll calculator.</x:v>
      </x:c>
      <x:c r="C5" s="14" t="str">
        <x:v>A compensation planner and offer tracker — not an offer letter generator or statutory payroll calculator.</x:v>
      </x:c>
      <x:c r="D5" s="14" t="str">
        <x:v>A compensation planner and offer tracker — not an offer letter generator or statutory payroll calculator.</x:v>
      </x:c>
      <x:c r="E5" s="14" t="str">
        <x:v>A compensation planner and offer tracker — not an offer letter generator or statutory payroll calculator.</x:v>
      </x:c>
      <x:c r="F5" s="14" t="str">
        <x:v>A compensation planner and offer tracker — not an offer letter generator or statutory payroll calculator.</x:v>
      </x:c>
      <x:c r="G5" s="4"/>
      <x:c r="H5" s="4"/>
    </x:row>
    <x:row r="6" ht="22" customHeight="1">
      <x:c r="A6" s="4"/>
      <x:c r="B6" s="4"/>
      <x:c r="C6" s="4"/>
      <x:c r="D6" s="4"/>
      <x:c r="E6" s="4"/>
      <x:c r="F6" s="4"/>
      <x:c r="G6" s="4"/>
      <x:c r="H6" s="4"/>
    </x:row>
    <x:row r="7" ht="22" customHeight="1">
      <x:c r="A7" s="20" t="str">
        <x:v>01 · Use the Word letter</x:v>
      </x:c>
      <x:c r="B7" s="20" t="str">
        <x:v>01 · Use the Word letter</x:v>
      </x:c>
      <x:c r="C7" s="25" t="str">
        <x:v>Edit the .docx letter and its annex, then issue the reviewed document as a PDF. Excel is the supporting calculation tool.</x:v>
      </x:c>
      <x:c r="D7" s="25" t="str">
        <x:v>Edit the .docx letter and its annex, then issue the reviewed document as a PDF. Excel is the supporting calculation tool.</x:v>
      </x:c>
      <x:c r="E7" s="25" t="str">
        <x:v>Edit the .docx letter and its annex, then issue the reviewed document as a PDF. Excel is the supporting calculation tool.</x:v>
      </x:c>
      <x:c r="F7" s="25" t="str">
        <x:v>Edit the .docx letter and its annex, then issue the reviewed document as a PDF. Excel is the supporting calculation tool.</x:v>
      </x:c>
      <x:c r="G7" s="4"/>
      <x:c r="H7" s="4"/>
    </x:row>
    <x:row r="8" ht="22" customHeight="1">
      <x:c r="A8" s="20" t="str">
        <x:v>01 · Use the Word letter</x:v>
      </x:c>
      <x:c r="B8" s="20" t="str">
        <x:v>01 · Use the Word letter</x:v>
      </x:c>
      <x:c r="C8" s="25" t="str">
        <x:v>Edit the .docx letter and its annex, then issue the reviewed document as a PDF. Excel is the supporting calculation tool.</x:v>
      </x:c>
      <x:c r="D8" s="25" t="str">
        <x:v>Edit the .docx letter and its annex, then issue the reviewed document as a PDF. Excel is the supporting calculation tool.</x:v>
      </x:c>
      <x:c r="E8" s="25" t="str">
        <x:v>Edit the .docx letter and its annex, then issue the reviewed document as a PDF. Excel is the supporting calculation tool.</x:v>
      </x:c>
      <x:c r="F8" s="25" t="str">
        <x:v>Edit the .docx letter and its annex, then issue the reviewed document as a PDF. Excel is the supporting calculation tool.</x:v>
      </x:c>
      <x:c r="G8" s="4"/>
      <x:c r="H8" s="4"/>
    </x:row>
    <x:row r="9" ht="22" customHeight="1">
      <x:c r="A9" s="4"/>
      <x:c r="B9" s="4"/>
      <x:c r="C9" s="4"/>
      <x:c r="D9" s="4"/>
      <x:c r="E9" s="4"/>
      <x:c r="F9" s="4"/>
      <x:c r="G9" s="4"/>
      <x:c r="H9" s="4"/>
    </x:row>
    <x:row r="10" ht="22" customHeight="1">
      <x:c r="A10" s="20" t="str">
        <x:v>02 · Enter agreed amounts</x:v>
      </x:c>
      <x:c r="B10" s="20" t="str">
        <x:v>02 · Enter agreed amounts</x:v>
      </x:c>
      <x:c r="C10" s="25" t="str">
        <x:v>Blue input cells are editable. Enter fixed monthly pay components, approved annual employer-funded costs and conditional variable pay.</x:v>
      </x:c>
      <x:c r="D10" s="25" t="str">
        <x:v>Blue input cells are editable. Enter fixed monthly pay components, approved annual employer-funded costs and conditional variable pay.</x:v>
      </x:c>
      <x:c r="E10" s="25" t="str">
        <x:v>Blue input cells are editable. Enter fixed monthly pay components, approved annual employer-funded costs and conditional variable pay.</x:v>
      </x:c>
      <x:c r="F10" s="25" t="str">
        <x:v>Blue input cells are editable. Enter fixed monthly pay components, approved annual employer-funded costs and conditional variable pay.</x:v>
      </x:c>
      <x:c r="G10" s="4"/>
      <x:c r="H10" s="4"/>
    </x:row>
    <x:row r="11" ht="22" customHeight="1">
      <x:c r="A11" s="20" t="str">
        <x:v>02 · Enter agreed amounts</x:v>
      </x:c>
      <x:c r="B11" s="20" t="str">
        <x:v>02 · Enter agreed amounts</x:v>
      </x:c>
      <x:c r="C11" s="25" t="str">
        <x:v>Blue input cells are editable. Enter fixed monthly pay components, approved annual employer-funded costs and conditional variable pay.</x:v>
      </x:c>
      <x:c r="D11" s="25" t="str">
        <x:v>Blue input cells are editable. Enter fixed monthly pay components, approved annual employer-funded costs and conditional variable pay.</x:v>
      </x:c>
      <x:c r="E11" s="25" t="str">
        <x:v>Blue input cells are editable. Enter fixed monthly pay components, approved annual employer-funded costs and conditional variable pay.</x:v>
      </x:c>
      <x:c r="F11" s="25" t="str">
        <x:v>Blue input cells are editable. Enter fixed monthly pay components, approved annual employer-funded costs and conditional variable pay.</x:v>
      </x:c>
      <x:c r="G11" s="4"/>
      <x:c r="H11" s="4"/>
    </x:row>
    <x:row r="12" ht="22" customHeight="1">
      <x:c r="A12" s="4"/>
      <x:c r="B12" s="4"/>
      <x:c r="C12" s="4"/>
      <x:c r="D12" s="4"/>
      <x:c r="E12" s="4"/>
      <x:c r="F12" s="4"/>
      <x:c r="G12" s="4"/>
      <x:c r="H12" s="4"/>
    </x:row>
    <x:row r="13" ht="22" customHeight="1">
      <x:c r="A13" s="20" t="str">
        <x:v>03 · Read totals correctly</x:v>
      </x:c>
      <x:c r="B13" s="20" t="str">
        <x:v>03 · Read totals correctly</x:v>
      </x:c>
      <x:c r="C13" s="25" t="str">
        <x:v>Fixed gross pay is not take-home pay. Employer costs are not salary paid to the employee. Variable pay is conditional, not guaranteed.</x:v>
      </x:c>
      <x:c r="D13" s="25" t="str">
        <x:v>Fixed gross pay is not take-home pay. Employer costs are not salary paid to the employee. Variable pay is conditional, not guaranteed.</x:v>
      </x:c>
      <x:c r="E13" s="25" t="str">
        <x:v>Fixed gross pay is not take-home pay. Employer costs are not salary paid to the employee. Variable pay is conditional, not guaranteed.</x:v>
      </x:c>
      <x:c r="F13" s="25" t="str">
        <x:v>Fixed gross pay is not take-home pay. Employer costs are not salary paid to the employee. Variable pay is conditional, not guaranteed.</x:v>
      </x:c>
      <x:c r="G13" s="4"/>
      <x:c r="H13" s="4"/>
    </x:row>
    <x:row r="14" ht="22" customHeight="1">
      <x:c r="A14" s="20" t="str">
        <x:v>03 · Read totals correctly</x:v>
      </x:c>
      <x:c r="B14" s="20" t="str">
        <x:v>03 · Read totals correctly</x:v>
      </x:c>
      <x:c r="C14" s="25" t="str">
        <x:v>Fixed gross pay is not take-home pay. Employer costs are not salary paid to the employee. Variable pay is conditional, not guaranteed.</x:v>
      </x:c>
      <x:c r="D14" s="25" t="str">
        <x:v>Fixed gross pay is not take-home pay. Employer costs are not salary paid to the employee. Variable pay is conditional, not guaranteed.</x:v>
      </x:c>
      <x:c r="E14" s="25" t="str">
        <x:v>Fixed gross pay is not take-home pay. Employer costs are not salary paid to the employee. Variable pay is conditional, not guaranteed.</x:v>
      </x:c>
      <x:c r="F14" s="25" t="str">
        <x:v>Fixed gross pay is not take-home pay. Employer costs are not salary paid to the employee. Variable pay is conditional, not guaranteed.</x:v>
      </x:c>
      <x:c r="G14" s="4"/>
      <x:c r="H14" s="4"/>
    </x:row>
    <x:row r="15" ht="22" customHeight="1">
      <x:c r="A15" s="4"/>
      <x:c r="B15" s="4"/>
      <x:c r="C15" s="4"/>
      <x:c r="D15" s="4"/>
      <x:c r="E15" s="4"/>
      <x:c r="F15" s="4"/>
      <x:c r="G15" s="4"/>
      <x:c r="H15" s="4"/>
    </x:row>
    <x:row r="16" ht="22" customHeight="1">
      <x:c r="A16" s="20" t="str">
        <x:v>04 · Verify legal amounts</x:v>
      </x:c>
      <x:c r="B16" s="20" t="str">
        <x:v>04 · Verify legal amounts</x:v>
      </x:c>
      <x:c r="C16" s="25" t="str">
        <x:v>No PF, ESI, gratuity, professional tax, TDS, minimum-wage or 50% wage-rule calculation is built in. Payroll/legal review is required.</x:v>
      </x:c>
      <x:c r="D16" s="25" t="str">
        <x:v>No PF, ESI, gratuity, professional tax, TDS, minimum-wage or 50% wage-rule calculation is built in. Payroll/legal review is required.</x:v>
      </x:c>
      <x:c r="E16" s="25" t="str">
        <x:v>No PF, ESI, gratuity, professional tax, TDS, minimum-wage or 50% wage-rule calculation is built in. Payroll/legal review is required.</x:v>
      </x:c>
      <x:c r="F16" s="25" t="str">
        <x:v>No PF, ESI, gratuity, professional tax, TDS, minimum-wage or 50% wage-rule calculation is built in. Payroll/legal review is required.</x:v>
      </x:c>
      <x:c r="G16" s="4"/>
      <x:c r="H16" s="4"/>
    </x:row>
    <x:row r="17" ht="22" customHeight="1">
      <x:c r="A17" s="20" t="str">
        <x:v>04 · Verify legal amounts</x:v>
      </x:c>
      <x:c r="B17" s="20" t="str">
        <x:v>04 · Verify legal amounts</x:v>
      </x:c>
      <x:c r="C17" s="25" t="str">
        <x:v>No PF, ESI, gratuity, professional tax, TDS, minimum-wage or 50% wage-rule calculation is built in. Payroll/legal review is required.</x:v>
      </x:c>
      <x:c r="D17" s="25" t="str">
        <x:v>No PF, ESI, gratuity, professional tax, TDS, minimum-wage or 50% wage-rule calculation is built in. Payroll/legal review is required.</x:v>
      </x:c>
      <x:c r="E17" s="25" t="str">
        <x:v>No PF, ESI, gratuity, professional tax, TDS, minimum-wage or 50% wage-rule calculation is built in. Payroll/legal review is required.</x:v>
      </x:c>
      <x:c r="F17" s="25" t="str">
        <x:v>No PF, ESI, gratuity, professional tax, TDS, minimum-wage or 50% wage-rule calculation is built in. Payroll/legal review is required.</x:v>
      </x:c>
      <x:c r="G17" s="4"/>
      <x:c r="H17" s="4"/>
    </x:row>
    <x:row r="18" ht="22" customHeight="1">
      <x:c r="A18" s="4"/>
      <x:c r="B18" s="4"/>
      <x:c r="C18" s="4"/>
      <x:c r="D18" s="4"/>
      <x:c r="E18" s="4"/>
      <x:c r="F18" s="4"/>
      <x:c r="G18" s="4"/>
      <x:c r="H18" s="4"/>
    </x:row>
    <x:row r="19" ht="22" customHeight="1">
      <x:c r="A19" s="20" t="str">
        <x:v>05 · Check the example</x:v>
      </x:c>
      <x:c r="B19" s="20" t="str">
        <x:v>05 · Check the example</x:v>
      </x:c>
      <x:c r="C19" s="25" t="str">
        <x:v>All people, amounts and terms on Filled Example are fictional. The 12-month annualisation is a full-year run rate, not first-year prorated pay.</x:v>
      </x:c>
      <x:c r="D19" s="25" t="str">
        <x:v>All people, amounts and terms on Filled Example are fictional. The 12-month annualisation is a full-year run rate, not first-year prorated pay.</x:v>
      </x:c>
      <x:c r="E19" s="25" t="str">
        <x:v>All people, amounts and terms on Filled Example are fictional. The 12-month annualisation is a full-year run rate, not first-year prorated pay.</x:v>
      </x:c>
      <x:c r="F19" s="25" t="str">
        <x:v>All people, amounts and terms on Filled Example are fictional. The 12-month annualisation is a full-year run rate, not first-year prorated pay.</x:v>
      </x:c>
      <x:c r="G19" s="4"/>
      <x:c r="H19" s="4"/>
    </x:row>
    <x:row r="20" ht="22" customHeight="1">
      <x:c r="A20" s="20" t="str">
        <x:v>05 · Check the example</x:v>
      </x:c>
      <x:c r="B20" s="20" t="str">
        <x:v>05 · Check the example</x:v>
      </x:c>
      <x:c r="C20" s="25" t="str">
        <x:v>All people, amounts and terms on Filled Example are fictional. The 12-month annualisation is a full-year run rate, not first-year prorated pay.</x:v>
      </x:c>
      <x:c r="D20" s="25" t="str">
        <x:v>All people, amounts and terms on Filled Example are fictional. The 12-month annualisation is a full-year run rate, not first-year prorated pay.</x:v>
      </x:c>
      <x:c r="E20" s="25" t="str">
        <x:v>All people, amounts and terms on Filled Example are fictional. The 12-month annualisation is a full-year run rate, not first-year prorated pay.</x:v>
      </x:c>
      <x:c r="F20" s="25" t="str">
        <x:v>All people, amounts and terms on Filled Example are fictional. The 12-month annualisation is a full-year run rate, not first-year prorated pay.</x:v>
      </x:c>
      <x:c r="G20" s="4"/>
      <x:c r="H20" s="4"/>
    </x:row>
    <x:row r="21" ht="22" customHeight="1">
      <x:c r="A21" s="4"/>
      <x:c r="B21" s="4"/>
      <x:c r="C21" s="4"/>
      <x:c r="D21" s="4"/>
      <x:c r="E21" s="4"/>
      <x:c r="F21" s="4"/>
      <x:c r="G21" s="4"/>
      <x:c r="H21" s="4"/>
    </x:row>
    <x:row r="22" ht="22" customHeight="1">
      <x:c r="A22" s="20" t="str">
        <x:v>06 · Track privately</x:v>
      </x:c>
      <x:c r="B22" s="20" t="str">
        <x:v>06 · Track privately</x:v>
      </x:c>
      <x:c r="C22" s="25" t="str">
        <x:v>Offer Tracker records role, dates and status. It deliberately excludes Aadhaar, PAN, bank account numbers and document scans.</x:v>
      </x:c>
      <x:c r="D22" s="25" t="str">
        <x:v>Offer Tracker records role, dates and status. It deliberately excludes Aadhaar, PAN, bank account numbers and document scans.</x:v>
      </x:c>
      <x:c r="E22" s="25" t="str">
        <x:v>Offer Tracker records role, dates and status. It deliberately excludes Aadhaar, PAN, bank account numbers and document scans.</x:v>
      </x:c>
      <x:c r="F22" s="25" t="str">
        <x:v>Offer Tracker records role, dates and status. It deliberately excludes Aadhaar, PAN, bank account numbers and document scans.</x:v>
      </x:c>
      <x:c r="G22" s="4"/>
      <x:c r="H22" s="4"/>
    </x:row>
    <x:row r="23" ht="22" customHeight="1">
      <x:c r="A23" s="20" t="str">
        <x:v>06 · Track privately</x:v>
      </x:c>
      <x:c r="B23" s="20" t="str">
        <x:v>06 · Track privately</x:v>
      </x:c>
      <x:c r="C23" s="25" t="str">
        <x:v>Offer Tracker records role, dates and status. It deliberately excludes Aadhaar, PAN, bank account numbers and document scans.</x:v>
      </x:c>
      <x:c r="D23" s="25" t="str">
        <x:v>Offer Tracker records role, dates and status. It deliberately excludes Aadhaar, PAN, bank account numbers and document scans.</x:v>
      </x:c>
      <x:c r="E23" s="25" t="str">
        <x:v>Offer Tracker records role, dates and status. It deliberately excludes Aadhaar, PAN, bank account numbers and document scans.</x:v>
      </x:c>
      <x:c r="F23" s="25" t="str">
        <x:v>Offer Tracker records role, dates and status. It deliberately excludes Aadhaar, PAN, bank account numbers and document scans.</x:v>
      </x:c>
      <x:c r="G23" s="4"/>
      <x:c r="H23" s="4"/>
    </x:row>
    <x:row r="24" ht="22" customHeight="1">
      <x:c r="A24" s="4"/>
      <x:c r="B24" s="4"/>
      <x:c r="C24" s="4"/>
      <x:c r="D24" s="4"/>
      <x:c r="E24" s="4"/>
      <x:c r="F24" s="4"/>
      <x:c r="G24" s="4"/>
      <x:c r="H24" s="4"/>
    </x:row>
    <x:row r="25" ht="22" customHeight="1">
      <x:c r="A25" s="20" t="str">
        <x:v>07 · Review before issuing</x:v>
      </x:c>
      <x:c r="B25" s="20" t="str">
        <x:v>07 · Review before issuing</x:v>
      </x:c>
      <x:c r="C25" s="25" t="str">
        <x:v>Delete unused letter clauses. Confirm notice, probation, work schedule, benefits, appointment-letter obligations and authorisation.</x:v>
      </x:c>
      <x:c r="D25" s="25" t="str">
        <x:v>Delete unused letter clauses. Confirm notice, probation, work schedule, benefits, appointment-letter obligations and authorisation.</x:v>
      </x:c>
      <x:c r="E25" s="25" t="str">
        <x:v>Delete unused letter clauses. Confirm notice, probation, work schedule, benefits, appointment-letter obligations and authorisation.</x:v>
      </x:c>
      <x:c r="F25" s="25" t="str">
        <x:v>Delete unused letter clauses. Confirm notice, probation, work schedule, benefits, appointment-letter obligations and authorisation.</x:v>
      </x:c>
      <x:c r="G25" s="4"/>
      <x:c r="H25" s="4"/>
    </x:row>
    <x:row r="26" ht="22" customHeight="1">
      <x:c r="A26" s="20" t="str">
        <x:v>07 · Review before issuing</x:v>
      </x:c>
      <x:c r="B26" s="20" t="str">
        <x:v>07 · Review before issuing</x:v>
      </x:c>
      <x:c r="C26" s="25" t="str">
        <x:v>Delete unused letter clauses. Confirm notice, probation, work schedule, benefits, appointment-letter obligations and authorisation.</x:v>
      </x:c>
      <x:c r="D26" s="25" t="str">
        <x:v>Delete unused letter clauses. Confirm notice, probation, work schedule, benefits, appointment-letter obligations and authorisation.</x:v>
      </x:c>
      <x:c r="E26" s="25" t="str">
        <x:v>Delete unused letter clauses. Confirm notice, probation, work schedule, benefits, appointment-letter obligations and authorisation.</x:v>
      </x:c>
      <x:c r="F26" s="25" t="str">
        <x:v>Delete unused letter clauses. Confirm notice, probation, work schedule, benefits, appointment-letter obligations and authorisation.</x:v>
      </x:c>
      <x:c r="G26" s="4"/>
      <x:c r="H26" s="4"/>
    </x:row>
    <x:row r="27" ht="22" customHeight="1">
      <x:c r="A27" s="4"/>
      <x:c r="B27" s="4"/>
      <x:c r="C27" s="4"/>
      <x:c r="D27" s="4"/>
      <x:c r="E27" s="4"/>
      <x:c r="F27" s="4"/>
      <x:c r="G27" s="4"/>
      <x:c r="H27" s="4"/>
    </x:row>
    <x:row r="28" ht="22" customHeight="1">
      <x:c r="A28" s="4"/>
      <x:c r="B28" s="4"/>
      <x:c r="C28" s="4"/>
      <x:c r="D28" s="4"/>
      <x:c r="E28" s="4"/>
      <x:c r="F28" s="4"/>
      <x:c r="G28" s="4"/>
      <x:c r="H28" s="4"/>
    </x:row>
    <x:row r="29" ht="22" customHeight="1">
      <x:c r="A29" s="4"/>
      <x:c r="B29" s="4"/>
      <x:c r="C29" s="4"/>
      <x:c r="D29" s="4"/>
      <x:c r="E29" s="4"/>
      <x:c r="F29" s="4"/>
      <x:c r="G29" s="4"/>
      <x:c r="H29" s="4"/>
    </x:row>
    <x:row r="30" ht="22" customHeight="1">
      <x:c r="A30" s="29" t="str">
        <x:v>Sources: this workbook uses user-entered figures and transparent arithmetic only. No statutory rates are prefilled. Fictional amounts illustrate the accompanying article.</x:v>
      </x:c>
      <x:c r="B30" s="29" t="str">
        <x:v>Sources: this workbook uses user-entered figures and transparent arithmetic only. No statutory rates are prefilled. Fictional amounts illustrate the accompanying article.</x:v>
      </x:c>
      <x:c r="C30" s="29" t="str">
        <x:v>Sources: this workbook uses user-entered figures and transparent arithmetic only. No statutory rates are prefilled. Fictional amounts illustrate the accompanying article.</x:v>
      </x:c>
      <x:c r="D30" s="29" t="str">
        <x:v>Sources: this workbook uses user-entered figures and transparent arithmetic only. No statutory rates are prefilled. Fictional amounts illustrate the accompanying article.</x:v>
      </x:c>
      <x:c r="E30" s="29" t="str">
        <x:v>Sources: this workbook uses user-entered figures and transparent arithmetic only. No statutory rates are prefilled. Fictional amounts illustrate the accompanying article.</x:v>
      </x:c>
      <x:c r="F30" s="29" t="str">
        <x:v>Sources: this workbook uses user-entered figures and transparent arithmetic only. No statutory rates are prefilled. Fictional amounts illustrate the accompanying article.</x:v>
      </x:c>
      <x:c r="G30" s="4"/>
      <x:c r="H30" s="4"/>
    </x:row>
    <x:row r="31" ht="22" customHeight="1">
      <x:c r="A31" s="29" t="str">
        <x:v>Sources: this workbook uses user-entered figures and transparent arithmetic only. No statutory rates are prefilled. Fictional amounts illustrate the accompanying article.</x:v>
      </x:c>
      <x:c r="B31" s="29" t="str">
        <x:v>Sources: this workbook uses user-entered figures and transparent arithmetic only. No statutory rates are prefilled. Fictional amounts illustrate the accompanying article.</x:v>
      </x:c>
      <x:c r="C31" s="29" t="str">
        <x:v>Sources: this workbook uses user-entered figures and transparent arithmetic only. No statutory rates are prefilled. Fictional amounts illustrate the accompanying article.</x:v>
      </x:c>
      <x:c r="D31" s="29" t="str">
        <x:v>Sources: this workbook uses user-entered figures and transparent arithmetic only. No statutory rates are prefilled. Fictional amounts illustrate the accompanying article.</x:v>
      </x:c>
      <x:c r="E31" s="29" t="str">
        <x:v>Sources: this workbook uses user-entered figures and transparent arithmetic only. No statutory rates are prefilled. Fictional amounts illustrate the accompanying article.</x:v>
      </x:c>
      <x:c r="F31" s="29" t="str">
        <x:v>Sources: this workbook uses user-entered figures and transparent arithmetic only. No statutory rates are prefilled. Fictional amounts illustrate the accompanying article.</x:v>
      </x:c>
      <x:c r="G31" s="4"/>
      <x:c r="H31" s="4"/>
    </x:row>
    <x:row r="32" ht="22" customHeight="1">
      <x:c r="A32" s="4"/>
      <x:c r="B32" s="4"/>
      <x:c r="C32" s="4"/>
      <x:c r="D32" s="4"/>
      <x:c r="E32" s="4"/>
      <x:c r="F32" s="4"/>
      <x:c r="G32" s="4"/>
      <x:c r="H32" s="4"/>
    </x:row>
    <x:row r="33" ht="22" customHeight="1">
      <x:c r="A33" s="33" t="str">
        <x:v>Legal context: Indian Contract Act, 1872, sections 7 and 10. An accepted offer can have contractual consequences depending on its terms and the facts.</x:v>
      </x:c>
      <x:c r="B33" s="33" t="str">
        <x:v>Legal context: Indian Contract Act, 1872, sections 7 and 10. An accepted offer can have contractual consequences depending on its terms and the facts.</x:v>
      </x:c>
      <x:c r="C33" s="33" t="str">
        <x:v>Legal context: Indian Contract Act, 1872, sections 7 and 10. An accepted offer can have contractual consequences depending on its terms and the facts.</x:v>
      </x:c>
      <x:c r="D33" s="33" t="str">
        <x:v>Legal context: Indian Contract Act, 1872, sections 7 and 10. An accepted offer can have contractual consequences depending on its terms and the facts.</x:v>
      </x:c>
      <x:c r="E33" s="33" t="str">
        <x:v>Legal context: Indian Contract Act, 1872, sections 7 and 10. An accepted offer can have contractual consequences depending on its terms and the facts.</x:v>
      </x:c>
      <x:c r="F33" s="33" t="str">
        <x:v>Legal context: Indian Contract Act, 1872, sections 7 and 10. An accepted offer can have contractual consequences depending on its terms and the facts.</x:v>
      </x:c>
      <x:c r="G33" s="4"/>
      <x:c r="H33" s="4"/>
    </x:row>
    <x:row r="34" ht="22" customHeight="1">
      <x:c r="A34" s="33" t="str">
        <x:v>Legal context: Indian Contract Act, 1872, sections 7 and 10. An accepted offer can have contractual consequences depending on its terms and the facts.</x:v>
      </x:c>
      <x:c r="B34" s="33" t="str">
        <x:v>Legal context: Indian Contract Act, 1872, sections 7 and 10. An accepted offer can have contractual consequences depending on its terms and the facts.</x:v>
      </x:c>
      <x:c r="C34" s="33" t="str">
        <x:v>Legal context: Indian Contract Act, 1872, sections 7 and 10. An accepted offer can have contractual consequences depending on its terms and the facts.</x:v>
      </x:c>
      <x:c r="D34" s="33" t="str">
        <x:v>Legal context: Indian Contract Act, 1872, sections 7 and 10. An accepted offer can have contractual consequences depending on its terms and the facts.</x:v>
      </x:c>
      <x:c r="E34" s="33" t="str">
        <x:v>Legal context: Indian Contract Act, 1872, sections 7 and 10. An accepted offer can have contractual consequences depending on its terms and the facts.</x:v>
      </x:c>
      <x:c r="F34" s="33" t="str">
        <x:v>Legal context: Indian Contract Act, 1872, sections 7 and 10. An accepted offer can have contractual consequences depending on its terms and the facts.</x:v>
      </x:c>
      <x:c r="G34" s="4"/>
      <x:c r="H34" s="4"/>
    </x:row>
    <x:row r="35" ht="22" customHeight="1">
      <x:c r="A35" s="37" t="str">
        <x:v>https://www.indiacode.nic.in/bitstream/123456789/2187/2/A187209.pdf</x:v>
      </x:c>
      <x:c r="B35" s="37" t="str">
        <x:v>https://www.indiacode.nic.in/bitstream/123456789/2187/2/A187209.pdf</x:v>
      </x:c>
      <x:c r="C35" s="37" t="str">
        <x:v>https://www.indiacode.nic.in/bitstream/123456789/2187/2/A187209.pdf</x:v>
      </x:c>
      <x:c r="D35" s="37" t="str">
        <x:v>https://www.indiacode.nic.in/bitstream/123456789/2187/2/A187209.pdf</x:v>
      </x:c>
      <x:c r="E35" s="37" t="str">
        <x:v>https://www.indiacode.nic.in/bitstream/123456789/2187/2/A187209.pdf</x:v>
      </x:c>
      <x:c r="F35" s="37" t="str">
        <x:v>https://www.indiacode.nic.in/bitstream/123456789/2187/2/A187209.pdf</x:v>
      </x:c>
      <x:c r="G35" s="4"/>
      <x:c r="H35" s="4"/>
    </x:row>
    <x:row r="36" ht="22" customHeight="1">
      <x:c r="A36" s="37" t="str">
        <x:v>https://www.indiacode.nic.in/bitstream/123456789/2187/2/A187209.pdf</x:v>
      </x:c>
      <x:c r="B36" s="37" t="str">
        <x:v>https://www.indiacode.nic.in/bitstream/123456789/2187/2/A187209.pdf</x:v>
      </x:c>
      <x:c r="C36" s="37" t="str">
        <x:v>https://www.indiacode.nic.in/bitstream/123456789/2187/2/A187209.pdf</x:v>
      </x:c>
      <x:c r="D36" s="37" t="str">
        <x:v>https://www.indiacode.nic.in/bitstream/123456789/2187/2/A187209.pdf</x:v>
      </x:c>
      <x:c r="E36" s="37" t="str">
        <x:v>https://www.indiacode.nic.in/bitstream/123456789/2187/2/A187209.pdf</x:v>
      </x:c>
      <x:c r="F36" s="37" t="str">
        <x:v>https://www.indiacode.nic.in/bitstream/123456789/2187/2/A187209.pdf</x:v>
      </x:c>
      <x:c r="G36" s="4"/>
      <x:c r="H36" s="4"/>
    </x:row>
    <x:row r="37" ht="22" customHeight="1">
      <x:c r="A37" s="4"/>
      <x:c r="B37" s="4"/>
      <x:c r="C37" s="4"/>
      <x:c r="D37" s="4"/>
      <x:c r="E37" s="4"/>
      <x:c r="F37" s="4"/>
      <x:c r="G37" s="4"/>
      <x:c r="H37" s="4"/>
    </x:row>
    <x:row r="38" ht="22" customHeight="1">
      <x:c r="A38" s="4"/>
      <x:c r="B38" s="4"/>
      <x:c r="C38" s="4"/>
      <x:c r="D38" s="4"/>
      <x:c r="E38" s="4"/>
      <x:c r="F38" s="4"/>
      <x:c r="G38" s="4"/>
      <x:c r="H38" s="4"/>
    </x:row>
    <x:row r="39" ht="22" customHeight="1">
      <x:c r="A39" s="4"/>
      <x:c r="B39" s="4"/>
      <x:c r="C39" s="4"/>
      <x:c r="D39" s="4"/>
      <x:c r="E39" s="4"/>
      <x:c r="F39" s="4"/>
      <x:c r="G39" s="4"/>
      <x:c r="H39" s="4"/>
    </x:row>
    <x:row r="40" ht="22" customHeight="1">
      <x:c r="A40" s="4"/>
      <x:c r="B40" s="4"/>
      <x:c r="C40" s="4"/>
      <x:c r="D40" s="4"/>
      <x:c r="E40" s="4"/>
      <x:c r="F40" s="4"/>
      <x:c r="G40" s="4"/>
      <x:c r="H40" s="4"/>
    </x:row>
    <x:row r="41" ht="22" customHeight="1">
      <x:c r="A41" s="4"/>
      <x:c r="B41" s="4"/>
      <x:c r="C41" s="4"/>
      <x:c r="D41" s="4"/>
      <x:c r="E41" s="4"/>
      <x:c r="F41" s="4"/>
      <x:c r="G41" s="4"/>
      <x:c r="H41" s="4"/>
    </x:row>
    <x:row r="42" ht="22" customHeight="1">
      <x:c r="A42" s="4"/>
      <x:c r="B42" s="4"/>
      <x:c r="C42" s="4"/>
      <x:c r="D42" s="4"/>
      <x:c r="E42" s="4"/>
      <x:c r="F42" s="4"/>
      <x:c r="G42" s="4"/>
      <x:c r="H42" s="4"/>
    </x:row>
    <x:row r="43" ht="22" customHeight="1">
      <x:c r="A43" s="4"/>
      <x:c r="B43" s="4"/>
      <x:c r="C43" s="4"/>
      <x:c r="D43" s="4"/>
      <x:c r="E43" s="4"/>
      <x:c r="F43" s="4"/>
      <x:c r="G43" s="4"/>
      <x:c r="H43" s="4"/>
    </x:row>
    <x:row r="44" ht="22" customHeight="1">
      <x:c r="A44" s="4"/>
      <x:c r="B44" s="4"/>
      <x:c r="C44" s="4"/>
      <x:c r="D44" s="4"/>
      <x:c r="E44" s="4"/>
      <x:c r="F44" s="4"/>
      <x:c r="G44" s="4"/>
      <x:c r="H44" s="4"/>
    </x:row>
    <x:row r="45" ht="22" customHeight="1">
      <x:c r="A45" s="4"/>
      <x:c r="B45" s="4"/>
      <x:c r="C45" s="4"/>
      <x:c r="D45" s="4"/>
      <x:c r="E45" s="4"/>
      <x:c r="F45" s="4"/>
      <x:c r="G45" s="4"/>
      <x:c r="H45" s="4"/>
    </x:row>
    <x:row r="46" ht="22" customHeight="1">
      <x:c r="A46" s="4"/>
      <x:c r="B46" s="4"/>
      <x:c r="C46" s="4"/>
      <x:c r="D46" s="4"/>
      <x:c r="E46" s="4"/>
      <x:c r="F46" s="4"/>
      <x:c r="G46" s="4"/>
      <x:c r="H46" s="4"/>
    </x:row>
    <x:row r="47" ht="22" customHeight="1">
      <x:c r="A47" s="4"/>
      <x:c r="B47" s="4"/>
      <x:c r="C47" s="4"/>
      <x:c r="D47" s="4"/>
      <x:c r="E47" s="4"/>
      <x:c r="F47" s="4"/>
      <x:c r="G47" s="4"/>
      <x:c r="H47" s="4"/>
    </x:row>
    <x:row r="48" ht="22" customHeight="1">
      <x:c r="A48" s="4"/>
      <x:c r="B48" s="4"/>
      <x:c r="C48" s="4"/>
      <x:c r="D48" s="4"/>
      <x:c r="E48" s="4"/>
      <x:c r="F48" s="4"/>
      <x:c r="G48" s="4"/>
      <x:c r="H48" s="4"/>
    </x:row>
    <x:row r="49" ht="22" customHeight="1">
      <x:c r="A49" s="4"/>
      <x:c r="B49" s="4"/>
      <x:c r="C49" s="4"/>
      <x:c r="D49" s="4"/>
      <x:c r="E49" s="4"/>
      <x:c r="F49" s="4"/>
      <x:c r="G49" s="4"/>
      <x:c r="H49" s="4"/>
    </x:row>
    <x:row r="50" ht="22" customHeight="1">
      <x:c r="A50" s="4"/>
      <x:c r="B50" s="4"/>
      <x:c r="C50" s="4"/>
      <x:c r="D50" s="4"/>
      <x:c r="E50" s="4"/>
      <x:c r="F50" s="4"/>
      <x:c r="G50" s="4"/>
      <x:c r="H50" s="4"/>
    </x:row>
    <x:row r="51" ht="22" customHeight="1">
      <x:c r="A51" s="4"/>
      <x:c r="B51" s="4"/>
      <x:c r="C51" s="4"/>
      <x:c r="D51" s="4"/>
      <x:c r="E51" s="4"/>
      <x:c r="F51" s="4"/>
      <x:c r="G51" s="4"/>
      <x:c r="H51" s="4"/>
    </x:row>
    <x:row r="52" ht="22" customHeight="1">
      <x:c r="A52" s="4"/>
      <x:c r="B52" s="4"/>
      <x:c r="C52" s="4"/>
      <x:c r="D52" s="4"/>
      <x:c r="E52" s="4"/>
      <x:c r="F52" s="4"/>
      <x:c r="G52" s="4"/>
      <x:c r="H52" s="4"/>
    </x:row>
    <x:row r="53" ht="22" customHeight="1">
      <x:c r="A53" s="4"/>
      <x:c r="B53" s="4"/>
      <x:c r="C53" s="4"/>
      <x:c r="D53" s="4"/>
      <x:c r="E53" s="4"/>
      <x:c r="F53" s="4"/>
      <x:c r="G53" s="4"/>
      <x:c r="H53" s="4"/>
    </x:row>
    <x:row r="54" ht="22" customHeight="1">
      <x:c r="A54" s="4"/>
      <x:c r="B54" s="4"/>
      <x:c r="C54" s="4"/>
      <x:c r="D54" s="4"/>
      <x:c r="E54" s="4"/>
      <x:c r="F54" s="4"/>
      <x:c r="G54" s="4"/>
      <x:c r="H54" s="4"/>
    </x:row>
    <x:row r="55" ht="22" customHeight="1">
      <x:c r="A55" s="4"/>
      <x:c r="B55" s="4"/>
      <x:c r="C55" s="4"/>
      <x:c r="D55" s="4"/>
      <x:c r="E55" s="4"/>
      <x:c r="F55" s="4"/>
      <x:c r="G55" s="4"/>
      <x:c r="H55" s="4"/>
    </x:row>
    <x:row r="56" ht="22" customHeight="1">
      <x:c r="A56" s="4"/>
      <x:c r="B56" s="4"/>
      <x:c r="C56" s="4"/>
      <x:c r="D56" s="4"/>
      <x:c r="E56" s="4"/>
      <x:c r="F56" s="4"/>
      <x:c r="G56" s="4"/>
      <x:c r="H56" s="4"/>
    </x:row>
    <x:row r="57" ht="22" customHeight="1">
      <x:c r="A57" s="4"/>
      <x:c r="B57" s="4"/>
      <x:c r="C57" s="4"/>
      <x:c r="D57" s="4"/>
      <x:c r="E57" s="4"/>
      <x:c r="F57" s="4"/>
      <x:c r="G57" s="4"/>
      <x:c r="H57" s="4"/>
    </x:row>
    <x:row r="58" ht="22" customHeight="1">
      <x:c r="A58" s="4"/>
      <x:c r="B58" s="4"/>
      <x:c r="C58" s="4"/>
      <x:c r="D58" s="4"/>
      <x:c r="E58" s="4"/>
      <x:c r="F58" s="4"/>
      <x:c r="G58" s="4"/>
      <x:c r="H58" s="4"/>
    </x:row>
    <x:row r="59" ht="22" customHeight="1">
      <x:c r="A59" s="4"/>
      <x:c r="B59" s="4"/>
      <x:c r="C59" s="4"/>
      <x:c r="D59" s="4"/>
      <x:c r="E59" s="4"/>
      <x:c r="F59" s="4"/>
      <x:c r="G59" s="4"/>
      <x:c r="H59" s="4"/>
    </x:row>
    <x:row r="60" ht="22" customHeight="1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A1:F2"/>
    <x:mergeCell ref="A4:F5"/>
    <x:mergeCell ref="A7:B8"/>
    <x:mergeCell ref="C7:F8"/>
    <x:mergeCell ref="A10:B11"/>
    <x:mergeCell ref="C10:F11"/>
    <x:mergeCell ref="A13:B14"/>
    <x:mergeCell ref="C13:F14"/>
    <x:mergeCell ref="A16:B17"/>
    <x:mergeCell ref="C16:F17"/>
    <x:mergeCell ref="A19:B20"/>
    <x:mergeCell ref="C19:F20"/>
    <x:mergeCell ref="A22:B23"/>
    <x:mergeCell ref="C22:F23"/>
    <x:mergeCell ref="A25:B26"/>
    <x:mergeCell ref="C25:F26"/>
    <x:mergeCell ref="A30:F31"/>
    <x:mergeCell ref="A33:F34"/>
    <x:mergeCell ref="A35:F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" hidden="0" customWidth="1"/>
    <x:col min="2" max="2" width="31" hidden="0" customWidth="1"/>
    <x:col min="3" max="3" width="20" hidden="0" customWidth="1"/>
    <x:col min="4" max="4" width="20" hidden="0" customWidth="1"/>
    <x:col min="5" max="5" width="4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2" customHeight="1">
      <x:c r="A1" s="4"/>
      <x:c r="B1" s="41" t="str">
        <x:v>OFFER COMPENSATION PLANNER</x:v>
      </x:c>
      <x:c r="C1" s="41" t="str">
        <x:v>OFFER COMPENSATION PLANNER</x:v>
      </x:c>
      <x:c r="D1" s="41" t="str">
        <x:v>OFFER COMPENSATION PLANNER</x:v>
      </x:c>
      <x:c r="E1" s="4"/>
      <x:c r="F1" s="4"/>
      <x:c r="G1" s="4"/>
      <x:c r="H1" s="4"/>
    </x:row>
    <x:row r="2" ht="22" customHeight="1">
      <x:c r="A2" s="4"/>
      <x:c r="B2" s="41" t="str">
        <x:v>OFFER COMPENSATION PLANNER</x:v>
      </x:c>
      <x:c r="C2" s="41" t="str">
        <x:v>OFFER COMPENSATION PLANNER</x:v>
      </x:c>
      <x:c r="D2" s="41" t="str">
        <x:v>OFFER COMPENSATION PLANNER</x:v>
      </x:c>
      <x:c r="E2" s="4"/>
      <x:c r="F2" s="4"/>
      <x:c r="G2" s="4"/>
      <x:c r="H2" s="4"/>
    </x:row>
    <x:row r="3" ht="22" customHeight="1">
      <x:c r="A3" s="4"/>
      <x:c r="B3" s="45" t="str">
        <x:v>Enter approved figures only. Blue = editable inputs. Green = calculated totals. No take-home or statutory deduction calculation.</x:v>
      </x:c>
      <x:c r="C3" s="45" t="str">
        <x:v>Enter approved figures only. Blue = editable inputs. Green = calculated totals. No take-home or statutory deduction calculation.</x:v>
      </x:c>
      <x:c r="D3" s="45" t="str">
        <x:v>Enter approved figures only. Blue = editable inputs. Green = calculated totals. No take-home or statutory deduction calculation.</x:v>
      </x:c>
      <x:c r="E3" s="4"/>
      <x:c r="F3" s="4"/>
      <x:c r="G3" s="4"/>
      <x:c r="H3" s="4"/>
    </x:row>
    <x:row r="4" ht="22" customHeight="1">
      <x:c r="A4" s="4"/>
      <x:c r="B4" s="45" t="str">
        <x:v>Enter approved figures only. Blue = editable inputs. Green = calculated totals. No take-home or statutory deduction calculation.</x:v>
      </x:c>
      <x:c r="C4" s="45" t="str">
        <x:v>Enter approved figures only. Blue = editable inputs. Green = calculated totals. No take-home or statutory deduction calculation.</x:v>
      </x:c>
      <x:c r="D4" s="45" t="str">
        <x:v>Enter approved figures only. Blue = editable inputs. Green = calculated totals. No take-home or statutory deduction calculation.</x:v>
      </x:c>
      <x:c r="E4" s="4"/>
      <x:c r="F4" s="4"/>
      <x:c r="G4" s="4"/>
      <x:c r="H4" s="4"/>
    </x:row>
    <x:row r="5" ht="22" customHeight="1">
      <x:c r="A5" s="4"/>
      <x:c r="B5" s="4"/>
      <x:c r="C5" s="4"/>
      <x:c r="D5" s="4"/>
      <x:c r="E5" s="4"/>
      <x:c r="F5" s="4"/>
      <x:c r="G5" s="4"/>
      <x:c r="H5" s="4"/>
    </x:row>
    <x:row r="6" ht="22" customHeight="1">
      <x:c r="A6" s="4"/>
      <x:c r="B6" s="60" t="str">
        <x:v>Candidate / reference</x:v>
      </x:c>
      <x:c r="C6" s="61" t="str">
        <x:v>Enter candidate / reference</x:v>
      </x:c>
      <x:c r="D6" s="61"/>
      <x:c r="E6" s="4"/>
      <x:c r="F6" s="4"/>
      <x:c r="G6" s="4"/>
      <x:c r="H6" s="4"/>
    </x:row>
    <x:row r="7" ht="22" customHeight="1">
      <x:c r="A7" s="4"/>
      <x:c r="B7" s="60" t="str">
        <x:v>Role</x:v>
      </x:c>
      <x:c r="C7" s="61" t="str">
        <x:v>Enter role</x:v>
      </x:c>
      <x:c r="D7" s="61"/>
      <x:c r="E7" s="4"/>
      <x:c r="F7" s="4"/>
      <x:c r="G7" s="4"/>
      <x:c r="H7" s="4"/>
    </x:row>
    <x:row r="8" ht="22" customHeight="1">
      <x:c r="A8" s="4"/>
      <x:c r="B8" s="60" t="str">
        <x:v>Months per full year</x:v>
      </x:c>
      <x:c r="C8" s="60"/>
      <x:c r="D8" s="61" t="n">
        <x:v>12</x:v>
      </x:c>
      <x:c r="E8" s="4"/>
      <x:c r="F8" s="4"/>
      <x:c r="G8" s="4"/>
      <x:c r="H8" s="4"/>
    </x:row>
    <x:row r="9" ht="22" customHeight="1">
      <x:c r="A9" s="4"/>
      <x:c r="B9" s="60"/>
      <x:c r="C9" s="60"/>
      <x:c r="D9" s="60"/>
      <x:c r="E9" s="4"/>
      <x:c r="F9" s="4"/>
      <x:c r="G9" s="4"/>
      <x:c r="H9" s="4"/>
    </x:row>
    <x:row r="10" ht="32" customHeight="1">
      <x:c r="A10" s="4"/>
      <x:c r="B10" s="53" t="str">
        <x:v>FIXED CASH PAY</x:v>
      </x:c>
      <x:c r="C10" s="53" t="str">
        <x:v>Monthly (₹)</x:v>
      </x:c>
      <x:c r="D10" s="53" t="str">
        <x:v>Annual (₹)</x:v>
      </x:c>
      <x:c r="E10" s="4"/>
      <x:c r="F10" s="4"/>
      <x:c r="G10" s="4"/>
      <x:c r="H10" s="4"/>
    </x:row>
    <x:row r="11" ht="22" customHeight="1">
      <x:c r="A11" s="4"/>
      <x:c r="B11" s="60" t="str">
        <x:v>Basic pay</x:v>
      </x:c>
      <x:c r="C11" s="72"/>
      <x:c r="D11" s="73" t="str">
        <x:f>IF(COUNT(C11)=0,"",C11*$D$8)</x:f>
      </x:c>
      <x:c r="E11" s="4"/>
      <x:c r="F11" s="4"/>
      <x:c r="G11" s="4"/>
      <x:c r="H11" s="4"/>
    </x:row>
    <x:row r="12" ht="22" customHeight="1">
      <x:c r="A12" s="4"/>
      <x:c r="B12" s="60" t="str">
        <x:v>House rent allowance</x:v>
      </x:c>
      <x:c r="C12" s="72"/>
      <x:c r="D12" s="73" t="str">
        <x:f>IF(COUNT(C12)=0,"",C12*$D$8)</x:f>
      </x:c>
      <x:c r="E12" s="4"/>
      <x:c r="F12" s="4"/>
      <x:c r="G12" s="4"/>
      <x:c r="H12" s="4"/>
    </x:row>
    <x:row r="13" ht="22" customHeight="1">
      <x:c r="A13" s="4"/>
      <x:c r="B13" s="60" t="str">
        <x:v>Other fixed allowance</x:v>
      </x:c>
      <x:c r="C13" s="72"/>
      <x:c r="D13" s="73" t="str">
        <x:f>IF(COUNT(C13)=0,"",C13*$D$8)</x:f>
      </x:c>
      <x:c r="E13" s="4"/>
      <x:c r="F13" s="4"/>
      <x:c r="G13" s="4"/>
      <x:c r="H13" s="4"/>
    </x:row>
    <x:row r="14" ht="22" customHeight="1">
      <x:c r="A14" s="4"/>
      <x:c r="B14" s="60" t="str">
        <x:v>Other fixed cash component</x:v>
      </x:c>
      <x:c r="C14" s="72"/>
      <x:c r="D14" s="73" t="str">
        <x:f>IF(COUNT(C14)=0,"",C14*$D$8)</x:f>
      </x:c>
      <x:c r="E14" s="4"/>
      <x:c r="F14" s="4"/>
      <x:c r="G14" s="4"/>
      <x:c r="H14" s="4"/>
    </x:row>
    <x:row r="15" ht="22" customHeight="1">
      <x:c r="A15" s="4"/>
      <x:c r="B15" s="60"/>
      <x:c r="C15" s="73"/>
      <x:c r="D15" s="73"/>
      <x:c r="E15" s="4"/>
      <x:c r="F15" s="4"/>
      <x:c r="G15" s="4"/>
      <x:c r="H15" s="4"/>
    </x:row>
    <x:row r="16" ht="30" customHeight="1">
      <x:c r="A16" s="4"/>
      <x:c r="B16" s="57" t="str">
        <x:v>Fixed gross salary</x:v>
      </x:c>
      <x:c r="C16" s="74" t="str">
        <x:f>IF(COUNT(C11:C14)=0,"",SUM(C11:C14))</x:f>
      </x:c>
      <x:c r="D16" s="74" t="str">
        <x:f>IF(COUNT(C11:C14)=0,"",SUM(D11:D14))</x:f>
      </x:c>
      <x:c r="E16" s="4"/>
      <x:c r="F16" s="4"/>
      <x:c r="G16" s="4"/>
      <x:c r="H16" s="4"/>
    </x:row>
    <x:row r="17" ht="22" customHeight="1">
      <x:c r="A17" s="4"/>
      <x:c r="B17" s="60"/>
      <x:c r="C17" s="75"/>
      <x:c r="D17" s="75"/>
      <x:c r="E17" s="4"/>
      <x:c r="F17" s="4"/>
      <x:c r="G17" s="4"/>
      <x:c r="H17" s="4"/>
    </x:row>
    <x:row r="18" ht="32" customHeight="1">
      <x:c r="A18" s="4"/>
      <x:c r="B18" s="53" t="str">
        <x:v>OTHER EMPLOYER COSTS</x:v>
      </x:c>
      <x:c r="C18" s="76"/>
      <x:c r="D18" s="76" t="str">
        <x:v>Annual (₹)</x:v>
      </x:c>
      <x:c r="E18" s="4"/>
      <x:c r="F18" s="4"/>
      <x:c r="G18" s="4"/>
      <x:c r="H18" s="4"/>
    </x:row>
    <x:row r="19" ht="36" customHeight="1">
      <x:c r="A19" s="4"/>
      <x:c r="B19" s="60" t="str">
        <x:v>Employer-funded benefit budget</x:v>
      </x:c>
      <x:c r="C19" s="75"/>
      <x:c r="D19" s="72"/>
      <x:c r="E19" s="4"/>
      <x:c r="F19" s="4"/>
      <x:c r="G19" s="4"/>
      <x:c r="H19" s="4"/>
    </x:row>
    <x:row r="20" ht="36" customHeight="1">
      <x:c r="A20" s="4"/>
      <x:c r="B20" s="60" t="str">
        <x:v>Other approved employer costs</x:v>
      </x:c>
      <x:c r="C20" s="75"/>
      <x:c r="D20" s="72"/>
      <x:c r="E20" s="4"/>
      <x:c r="F20" s="4"/>
      <x:c r="G20" s="4"/>
      <x:c r="H20" s="4"/>
    </x:row>
    <x:row r="21" ht="22" customHeight="1">
      <x:c r="A21" s="4"/>
      <x:c r="B21" s="60"/>
      <x:c r="C21" s="75"/>
      <x:c r="D21" s="73"/>
      <x:c r="E21" s="4"/>
      <x:c r="F21" s="4"/>
      <x:c r="G21" s="4"/>
      <x:c r="H21" s="4"/>
    </x:row>
    <x:row r="22" ht="30" customHeight="1">
      <x:c r="A22" s="4"/>
      <x:c r="B22" s="57" t="str">
        <x:v>Fixed employer-cost subtotal</x:v>
      </x:c>
      <x:c r="C22" s="77"/>
      <x:c r="D22" s="74" t="str">
        <x:f>IF(COUNT(C11:C14)=0,"",SUM(D16,D19:D20))</x:f>
      </x:c>
      <x:c r="E22" s="4"/>
      <x:c r="F22" s="4"/>
      <x:c r="G22" s="4"/>
      <x:c r="H22" s="4"/>
    </x:row>
    <x:row r="23" ht="22" customHeight="1">
      <x:c r="A23" s="4"/>
      <x:c r="B23" s="60"/>
      <x:c r="C23" s="75"/>
      <x:c r="D23" s="73"/>
      <x:c r="E23" s="4"/>
      <x:c r="F23" s="4"/>
      <x:c r="G23" s="4"/>
      <x:c r="H23" s="4"/>
    </x:row>
    <x:row r="24" ht="32" customHeight="1">
      <x:c r="A24" s="4"/>
      <x:c r="B24" s="53" t="str">
        <x:v>CONDITIONAL VARIABLE PAY</x:v>
      </x:c>
      <x:c r="C24" s="76"/>
      <x:c r="D24" s="78" t="str">
        <x:v>Annual maximum (₹)</x:v>
      </x:c>
      <x:c r="E24" s="4"/>
      <x:c r="F24" s="4"/>
      <x:c r="G24" s="4"/>
      <x:c r="H24" s="4"/>
    </x:row>
    <x:row r="25" ht="22" customHeight="1">
      <x:c r="A25" s="4"/>
      <x:c r="B25" s="60" t="str">
        <x:v>Variable pay: stated maximum</x:v>
      </x:c>
      <x:c r="C25" s="75"/>
      <x:c r="D25" s="72"/>
      <x:c r="E25" s="4"/>
      <x:c r="F25" s="4"/>
      <x:c r="G25" s="4"/>
      <x:c r="H25" s="4"/>
    </x:row>
    <x:row r="26" ht="22" customHeight="1">
      <x:c r="A26" s="4"/>
      <x:c r="B26" s="60"/>
      <x:c r="C26" s="75"/>
      <x:c r="D26" s="73"/>
      <x:c r="E26" s="4"/>
      <x:c r="F26" s="4"/>
      <x:c r="G26" s="4"/>
      <x:c r="H26" s="4"/>
    </x:row>
    <x:row r="27" ht="30" customHeight="1">
      <x:c r="A27" s="4"/>
      <x:c r="B27" s="57" t="str">
        <x:v>Maximum illustrative package</x:v>
      </x:c>
      <x:c r="C27" s="77"/>
      <x:c r="D27" s="74" t="str">
        <x:f>IF(COUNT(C11:C14)=0,"",SUM(D22,D25))</x:f>
      </x:c>
      <x:c r="E27" s="4"/>
      <x:c r="F27" s="4"/>
      <x:c r="G27" s="4"/>
      <x:c r="H27" s="4"/>
    </x:row>
    <x:row r="28" ht="22" customHeight="1">
      <x:c r="A28" s="4"/>
      <x:c r="B28" s="60"/>
      <x:c r="C28" s="75"/>
      <x:c r="D28" s="73"/>
      <x:c r="E28" s="4"/>
      <x:c r="F28" s="4"/>
      <x:c r="G28" s="4"/>
      <x:c r="H28" s="4"/>
    </x:row>
    <x:row r="29" ht="30" customHeight="1">
      <x:c r="A29" s="4"/>
      <x:c r="B29" s="57" t="str">
        <x:v>Monthly fixed gross to letter</x:v>
      </x:c>
      <x:c r="C29" s="77"/>
      <x:c r="D29" s="74" t="str">
        <x:f>IF(COUNT(C11:C14)=0,"",C16)</x:f>
      </x:c>
      <x:c r="E29" s="4"/>
      <x:c r="F29" s="4"/>
      <x:c r="G29" s="4"/>
      <x:c r="H29" s="4"/>
    </x:row>
    <x:row r="30" ht="30" customHeight="1">
      <x:c r="A30" s="4"/>
      <x:c r="B30" s="57" t="str">
        <x:v>Annual fixed gross to letter</x:v>
      </x:c>
      <x:c r="C30" s="77"/>
      <x:c r="D30" s="74" t="str">
        <x:f>IF(COUNT(C11:C14)=0,"",D16)</x:f>
      </x:c>
      <x:c r="E30" s="4"/>
      <x:c r="F30" s="4"/>
      <x:c r="G30" s="4"/>
      <x:c r="H30" s="4"/>
    </x:row>
    <x:row r="31" ht="22" customHeight="1">
      <x:c r="A31" s="4"/>
      <x:c r="B31" s="4"/>
      <x:c r="C31" s="4"/>
      <x:c r="D31" s="4"/>
      <x:c r="E31" s="4"/>
      <x:c r="F31" s="4"/>
      <x:c r="G31" s="4"/>
      <x:c r="H31" s="4"/>
    </x:row>
    <x:row r="32" ht="22" customHeight="1">
      <x:c r="A32" s="4"/>
      <x:c r="B32" s="29" t="str">
        <x:v>Annual totals assume a full 12-month run rate. First-year pay may need proration. A blank input is not proof that a statutory benefit does not apply.</x:v>
      </x:c>
      <x:c r="C32" s="29" t="str">
        <x:v>Annual totals assume a full 12-month run rate. First-year pay may need proration. A blank input is not proof that a statutory benefit does not apply.</x:v>
      </x:c>
      <x:c r="D32" s="29" t="str">
        <x:v>Annual totals assume a full 12-month run rate. First-year pay may need proration. A blank input is not proof that a statutory benefit does not apply.</x:v>
      </x:c>
      <x:c r="E32" s="4"/>
      <x:c r="F32" s="4"/>
      <x:c r="G32" s="4"/>
      <x:c r="H32" s="4"/>
    </x:row>
    <x:row r="33" ht="22" customHeight="1">
      <x:c r="A33" s="4"/>
      <x:c r="B33" s="29" t="str">
        <x:v>Annual totals assume a full 12-month run rate. First-year pay may need proration. A blank input is not proof that a statutory benefit does not apply.</x:v>
      </x:c>
      <x:c r="C33" s="29" t="str">
        <x:v>Annual totals assume a full 12-month run rate. First-year pay may need proration. A blank input is not proof that a statutory benefit does not apply.</x:v>
      </x:c>
      <x:c r="D33" s="29" t="str">
        <x:v>Annual totals assume a full 12-month run rate. First-year pay may need proration. A blank input is not proof that a statutory benefit does not apply.</x:v>
      </x:c>
      <x:c r="E33" s="4"/>
      <x:c r="F33" s="4"/>
      <x:c r="G33" s="4"/>
      <x:c r="H33" s="4"/>
    </x:row>
    <x:row r="34" ht="22" customHeight="1">
      <x:c r="A34" s="4"/>
      <x:c r="B34" s="29" t="str">
        <x:v>Annual totals assume a full 12-month run rate. First-year pay may need proration. A blank input is not proof that a statutory benefit does not apply.</x:v>
      </x:c>
      <x:c r="C34" s="29" t="str">
        <x:v>Annual totals assume a full 12-month run rate. First-year pay may need proration. A blank input is not proof that a statutory benefit does not apply.</x:v>
      </x:c>
      <x:c r="D34" s="29" t="str">
        <x:v>Annual totals assume a full 12-month run rate. First-year pay may need proration. A blank input is not proof that a statutory benefit does not apply.</x:v>
      </x:c>
      <x:c r="E34" s="4"/>
      <x:c r="F34" s="4"/>
      <x:c r="G34" s="4"/>
      <x:c r="H34" s="4"/>
    </x:row>
    <x:row r="35" ht="22" customHeight="1">
      <x:c r="A35" s="4"/>
      <x:c r="B35" s="4"/>
      <x:c r="C35" s="4"/>
      <x:c r="D35" s="4"/>
      <x:c r="E35" s="4"/>
      <x:c r="F35" s="4"/>
      <x:c r="G35" s="4"/>
      <x:c r="H35" s="4"/>
    </x:row>
    <x:row r="36" ht="22" customHeight="1">
      <x:c r="A36" s="4"/>
      <x:c r="B36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C36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D36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E36" s="4"/>
      <x:c r="F36" s="4"/>
      <x:c r="G36" s="4"/>
      <x:c r="H36" s="4"/>
    </x:row>
    <x:row r="37" ht="22" customHeight="1">
      <x:c r="A37" s="4"/>
      <x:c r="B37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C37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D37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E37" s="4"/>
      <x:c r="F37" s="4"/>
      <x:c r="G37" s="4"/>
      <x:c r="H37" s="4"/>
    </x:row>
    <x:row r="38" ht="22" customHeight="1">
      <x:c r="A38" s="4"/>
      <x:c r="B38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C38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D38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E38" s="4"/>
      <x:c r="F38" s="4"/>
      <x:c r="G38" s="4"/>
      <x:c r="H38" s="4"/>
    </x:row>
    <x:row r="39" ht="22" customHeight="1">
      <x:c r="A39" s="4"/>
      <x:c r="B39" s="4"/>
      <x:c r="C39" s="4"/>
      <x:c r="D39" s="4"/>
      <x:c r="E39" s="4"/>
      <x:c r="F39" s="4"/>
      <x:c r="G39" s="4"/>
      <x:c r="H39" s="4"/>
    </x:row>
    <x:row r="40" ht="22" customHeight="1">
      <x:c r="A40" s="4"/>
      <x:c r="B40" s="4"/>
      <x:c r="C40" s="4"/>
      <x:c r="D40" s="4"/>
      <x:c r="E40" s="4"/>
      <x:c r="F40" s="4"/>
      <x:c r="G40" s="4"/>
      <x:c r="H40" s="4"/>
    </x:row>
    <x:row r="41" ht="22" customHeight="1">
      <x:c r="A41" s="4"/>
      <x:c r="B41" s="4"/>
      <x:c r="C41" s="4"/>
      <x:c r="D41" s="4"/>
      <x:c r="E41" s="4"/>
      <x:c r="F41" s="4"/>
      <x:c r="G41" s="4"/>
      <x:c r="H41" s="4"/>
    </x:row>
    <x:row r="42" ht="22" customHeight="1">
      <x:c r="A42" s="4"/>
      <x:c r="B42" s="4"/>
      <x:c r="C42" s="4"/>
      <x:c r="D42" s="4"/>
      <x:c r="E42" s="4"/>
      <x:c r="F42" s="4"/>
      <x:c r="G42" s="4"/>
      <x:c r="H42" s="4"/>
    </x:row>
    <x:row r="43" ht="22" customHeight="1">
      <x:c r="A43" s="4"/>
      <x:c r="B43" s="4"/>
      <x:c r="C43" s="4"/>
      <x:c r="D43" s="4"/>
      <x:c r="E43" s="4"/>
      <x:c r="F43" s="4"/>
      <x:c r="G43" s="4"/>
      <x:c r="H43" s="4"/>
    </x:row>
    <x:row r="44" ht="22" customHeight="1">
      <x:c r="A44" s="4"/>
      <x:c r="B44" s="4"/>
      <x:c r="C44" s="4"/>
      <x:c r="D44" s="4"/>
      <x:c r="E44" s="4"/>
      <x:c r="F44" s="4"/>
      <x:c r="G44" s="4"/>
      <x:c r="H44" s="4"/>
    </x:row>
    <x:row r="45" ht="22" customHeight="1">
      <x:c r="A45" s="4"/>
      <x:c r="B45" s="4"/>
      <x:c r="C45" s="4"/>
      <x:c r="D45" s="4"/>
      <x:c r="E45" s="4"/>
      <x:c r="F45" s="4"/>
      <x:c r="G45" s="4"/>
      <x:c r="H45" s="4"/>
    </x:row>
    <x:row r="46" ht="22" customHeight="1">
      <x:c r="A46" s="4"/>
      <x:c r="B46" s="4"/>
      <x:c r="C46" s="4"/>
      <x:c r="D46" s="4"/>
      <x:c r="E46" s="4"/>
      <x:c r="F46" s="4"/>
      <x:c r="G46" s="4"/>
      <x:c r="H46" s="4"/>
    </x:row>
    <x:row r="47" ht="22" customHeight="1">
      <x:c r="A47" s="4"/>
      <x:c r="B47" s="4"/>
      <x:c r="C47" s="4"/>
      <x:c r="D47" s="4"/>
      <x:c r="E47" s="4"/>
      <x:c r="F47" s="4"/>
      <x:c r="G47" s="4"/>
      <x:c r="H47" s="4"/>
    </x:row>
    <x:row r="48" ht="22" customHeight="1">
      <x:c r="A48" s="4"/>
      <x:c r="B48" s="4"/>
      <x:c r="C48" s="4"/>
      <x:c r="D48" s="4"/>
      <x:c r="E48" s="4"/>
      <x:c r="F48" s="4"/>
      <x:c r="G48" s="4"/>
      <x:c r="H48" s="4"/>
    </x:row>
    <x:row r="49" ht="22" customHeight="1">
      <x:c r="A49" s="4"/>
      <x:c r="B49" s="4"/>
      <x:c r="C49" s="4"/>
      <x:c r="D49" s="4"/>
      <x:c r="E49" s="4"/>
      <x:c r="F49" s="4"/>
      <x:c r="G49" s="4"/>
      <x:c r="H49" s="4"/>
    </x:row>
    <x:row r="50" ht="22" customHeight="1">
      <x:c r="A50" s="4"/>
      <x:c r="B50" s="4"/>
      <x:c r="C50" s="4"/>
      <x:c r="D50" s="4"/>
      <x:c r="E50" s="4"/>
      <x:c r="F50" s="4"/>
      <x:c r="G50" s="4"/>
      <x:c r="H50" s="4"/>
    </x:row>
    <x:row r="51" ht="22" customHeight="1">
      <x:c r="A51" s="4"/>
      <x:c r="B51" s="4"/>
      <x:c r="C51" s="4"/>
      <x:c r="D51" s="4"/>
      <x:c r="E51" s="4"/>
      <x:c r="F51" s="4"/>
      <x:c r="G51" s="4"/>
      <x:c r="H51" s="4"/>
    </x:row>
    <x:row r="52" ht="22" customHeight="1">
      <x:c r="A52" s="4"/>
      <x:c r="B52" s="4"/>
      <x:c r="C52" s="4"/>
      <x:c r="D52" s="4"/>
      <x:c r="E52" s="4"/>
      <x:c r="F52" s="4"/>
      <x:c r="G52" s="4"/>
      <x:c r="H52" s="4"/>
    </x:row>
    <x:row r="53" ht="22" customHeight="1">
      <x:c r="A53" s="4"/>
      <x:c r="B53" s="4"/>
      <x:c r="C53" s="4"/>
      <x:c r="D53" s="4"/>
      <x:c r="E53" s="4"/>
      <x:c r="F53" s="4"/>
      <x:c r="G53" s="4"/>
      <x:c r="H53" s="4"/>
    </x:row>
    <x:row r="54" ht="22" customHeight="1">
      <x:c r="A54" s="4"/>
      <x:c r="B54" s="4"/>
      <x:c r="C54" s="4"/>
      <x:c r="D54" s="4"/>
      <x:c r="E54" s="4"/>
      <x:c r="F54" s="4"/>
      <x:c r="G54" s="4"/>
      <x:c r="H54" s="4"/>
    </x:row>
    <x:row r="55" ht="22" customHeight="1">
      <x:c r="A55" s="4"/>
      <x:c r="B55" s="4"/>
      <x:c r="C55" s="4"/>
      <x:c r="D55" s="4"/>
      <x:c r="E55" s="4"/>
      <x:c r="F55" s="4"/>
      <x:c r="G55" s="4"/>
      <x:c r="H55" s="4"/>
    </x:row>
    <x:row r="56" ht="22" customHeight="1">
      <x:c r="A56" s="4"/>
      <x:c r="B56" s="4"/>
      <x:c r="C56" s="4"/>
      <x:c r="D56" s="4"/>
      <x:c r="E56" s="4"/>
      <x:c r="F56" s="4"/>
      <x:c r="G56" s="4"/>
      <x:c r="H56" s="4"/>
    </x:row>
    <x:row r="57" ht="22" customHeight="1">
      <x:c r="A57" s="4"/>
      <x:c r="B57" s="4"/>
      <x:c r="C57" s="4"/>
      <x:c r="D57" s="4"/>
      <x:c r="E57" s="4"/>
      <x:c r="F57" s="4"/>
      <x:c r="G57" s="4"/>
      <x:c r="H57" s="4"/>
    </x:row>
    <x:row r="58" ht="22" customHeight="1">
      <x:c r="A58" s="4"/>
      <x:c r="B58" s="4"/>
      <x:c r="C58" s="4"/>
      <x:c r="D58" s="4"/>
      <x:c r="E58" s="4"/>
      <x:c r="F58" s="4"/>
      <x:c r="G58" s="4"/>
      <x:c r="H58" s="4"/>
    </x:row>
    <x:row r="59" ht="22" customHeight="1">
      <x:c r="A59" s="4"/>
      <x:c r="B59" s="4"/>
      <x:c r="C59" s="4"/>
      <x:c r="D59" s="4"/>
      <x:c r="E59" s="4"/>
      <x:c r="F59" s="4"/>
      <x:c r="G59" s="4"/>
      <x:c r="H59" s="4"/>
    </x:row>
    <x:row r="60" ht="22" customHeight="1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B1:D2"/>
    <x:mergeCell ref="B3:D4"/>
    <x:mergeCell ref="C6:D6"/>
    <x:mergeCell ref="C7:D7"/>
    <x:mergeCell ref="B32:D34"/>
    <x:mergeCell ref="B36:D3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" hidden="0" customWidth="1"/>
    <x:col min="2" max="2" width="31" hidden="0" customWidth="1"/>
    <x:col min="3" max="3" width="20" hidden="0" customWidth="1"/>
    <x:col min="4" max="4" width="20" hidden="0" customWidth="1"/>
    <x:col min="5" max="5" width="4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2" customHeight="1">
      <x:c r="A1" s="4"/>
      <x:c r="B1" s="41" t="str">
        <x:v>FICTIONAL EXAMPLE</x:v>
      </x:c>
      <x:c r="C1" s="41" t="str">
        <x:v>FICTIONAL EXAMPLE</x:v>
      </x:c>
      <x:c r="D1" s="41" t="str">
        <x:v>FICTIONAL EXAMPLE</x:v>
      </x:c>
      <x:c r="E1" s="4"/>
      <x:c r="F1" s="4"/>
      <x:c r="G1" s="4"/>
      <x:c r="H1" s="4"/>
    </x:row>
    <x:row r="2" ht="22" customHeight="1">
      <x:c r="A2" s="4"/>
      <x:c r="B2" s="41" t="str">
        <x:v>FICTIONAL EXAMPLE</x:v>
      </x:c>
      <x:c r="C2" s="41" t="str">
        <x:v>FICTIONAL EXAMPLE</x:v>
      </x:c>
      <x:c r="D2" s="41" t="str">
        <x:v>FICTIONAL EXAMPLE</x:v>
      </x:c>
      <x:c r="E2" s="4"/>
      <x:c r="F2" s="4"/>
      <x:c r="G2" s="4"/>
      <x:c r="H2" s="4"/>
    </x:row>
    <x:row r="3" ht="22" customHeight="1">
      <x:c r="A3" s="4"/>
      <x:c r="B3" s="45" t="str">
        <x:v>Enter approved figures only. Blue = editable inputs. Green = calculated totals. No take-home or statutory deduction calculation.</x:v>
      </x:c>
      <x:c r="C3" s="45" t="str">
        <x:v>Enter approved figures only. Blue = editable inputs. Green = calculated totals. No take-home or statutory deduction calculation.</x:v>
      </x:c>
      <x:c r="D3" s="45" t="str">
        <x:v>Enter approved figures only. Blue = editable inputs. Green = calculated totals. No take-home or statutory deduction calculation.</x:v>
      </x:c>
      <x:c r="E3" s="4"/>
      <x:c r="F3" s="4"/>
      <x:c r="G3" s="4"/>
      <x:c r="H3" s="4"/>
    </x:row>
    <x:row r="4" ht="22" customHeight="1">
      <x:c r="A4" s="4"/>
      <x:c r="B4" s="45" t="str">
        <x:v>Enter approved figures only. Blue = editable inputs. Green = calculated totals. No take-home or statutory deduction calculation.</x:v>
      </x:c>
      <x:c r="C4" s="45" t="str">
        <x:v>Enter approved figures only. Blue = editable inputs. Green = calculated totals. No take-home or statutory deduction calculation.</x:v>
      </x:c>
      <x:c r="D4" s="45" t="str">
        <x:v>Enter approved figures only. Blue = editable inputs. Green = calculated totals. No take-home or statutory deduction calculation.</x:v>
      </x:c>
      <x:c r="E4" s="4"/>
      <x:c r="F4" s="4"/>
      <x:c r="G4" s="4"/>
      <x:c r="H4" s="4"/>
    </x:row>
    <x:row r="5" ht="22" customHeight="1">
      <x:c r="A5" s="4"/>
      <x:c r="B5" s="4"/>
      <x:c r="C5" s="4"/>
      <x:c r="D5" s="4"/>
      <x:c r="E5" s="4"/>
      <x:c r="F5" s="4"/>
      <x:c r="G5" s="4"/>
      <x:c r="H5" s="4"/>
    </x:row>
    <x:row r="6" ht="22" customHeight="1">
      <x:c r="A6" s="4"/>
      <x:c r="B6" s="60" t="str">
        <x:v>Candidate / reference</x:v>
      </x:c>
      <x:c r="C6" s="61" t="str">
        <x:v>Sample Candidate — fictional</x:v>
      </x:c>
      <x:c r="D6" s="61"/>
      <x:c r="E6" s="4"/>
      <x:c r="F6" s="4"/>
      <x:c r="G6" s="4"/>
      <x:c r="H6" s="4"/>
    </x:row>
    <x:row r="7" ht="22" customHeight="1">
      <x:c r="A7" s="4"/>
      <x:c r="B7" s="60" t="str">
        <x:v>Role</x:v>
      </x:c>
      <x:c r="C7" s="61" t="str">
        <x:v>Operations Executive</x:v>
      </x:c>
      <x:c r="D7" s="61"/>
      <x:c r="E7" s="4"/>
      <x:c r="F7" s="4"/>
      <x:c r="G7" s="4"/>
      <x:c r="H7" s="4"/>
    </x:row>
    <x:row r="8" ht="22" customHeight="1">
      <x:c r="A8" s="4"/>
      <x:c r="B8" s="60" t="str">
        <x:v>Months per full year</x:v>
      </x:c>
      <x:c r="C8" s="60"/>
      <x:c r="D8" s="61" t="n">
        <x:v>12</x:v>
      </x:c>
      <x:c r="E8" s="4"/>
      <x:c r="F8" s="4"/>
      <x:c r="G8" s="4"/>
      <x:c r="H8" s="4"/>
    </x:row>
    <x:row r="9" ht="22" customHeight="1">
      <x:c r="A9" s="4"/>
      <x:c r="B9" s="60"/>
      <x:c r="C9" s="60"/>
      <x:c r="D9" s="60"/>
      <x:c r="E9" s="4"/>
      <x:c r="F9" s="4"/>
      <x:c r="G9" s="4"/>
      <x:c r="H9" s="4"/>
    </x:row>
    <x:row r="10" ht="32" customHeight="1">
      <x:c r="A10" s="4"/>
      <x:c r="B10" s="53" t="str">
        <x:v>FIXED CASH PAY</x:v>
      </x:c>
      <x:c r="C10" s="53" t="str">
        <x:v>Monthly (₹)</x:v>
      </x:c>
      <x:c r="D10" s="53" t="str">
        <x:v>Annual (₹)</x:v>
      </x:c>
      <x:c r="E10" s="4"/>
      <x:c r="F10" s="4"/>
      <x:c r="G10" s="4"/>
      <x:c r="H10" s="4"/>
    </x:row>
    <x:row r="11" ht="22" customHeight="1">
      <x:c r="A11" s="4"/>
      <x:c r="B11" s="60" t="str">
        <x:v>Basic pay</x:v>
      </x:c>
      <x:c r="C11" s="72" t="n">
        <x:v>24000</x:v>
      </x:c>
      <x:c r="D11" s="73" t="n">
        <x:f>IF(COUNT(C11)=0,"",C11*$D$8)</x:f>
        <x:v>288000</x:v>
      </x:c>
      <x:c r="E11" s="4"/>
      <x:c r="F11" s="4"/>
      <x:c r="G11" s="4"/>
      <x:c r="H11" s="4"/>
    </x:row>
    <x:row r="12" ht="22" customHeight="1">
      <x:c r="A12" s="4"/>
      <x:c r="B12" s="60" t="str">
        <x:v>House rent allowance</x:v>
      </x:c>
      <x:c r="C12" s="72" t="n">
        <x:v>10000</x:v>
      </x:c>
      <x:c r="D12" s="73" t="n">
        <x:f>IF(COUNT(C12)=0,"",C12*$D$8)</x:f>
        <x:v>120000</x:v>
      </x:c>
      <x:c r="E12" s="4"/>
      <x:c r="F12" s="4"/>
      <x:c r="G12" s="4"/>
      <x:c r="H12" s="4"/>
    </x:row>
    <x:row r="13" ht="22" customHeight="1">
      <x:c r="A13" s="4"/>
      <x:c r="B13" s="60" t="str">
        <x:v>Other fixed allowance</x:v>
      </x:c>
      <x:c r="C13" s="72" t="n">
        <x:v>6000</x:v>
      </x:c>
      <x:c r="D13" s="73" t="n">
        <x:f>IF(COUNT(C13)=0,"",C13*$D$8)</x:f>
        <x:v>72000</x:v>
      </x:c>
      <x:c r="E13" s="4"/>
      <x:c r="F13" s="4"/>
      <x:c r="G13" s="4"/>
      <x:c r="H13" s="4"/>
    </x:row>
    <x:row r="14" ht="22" customHeight="1">
      <x:c r="A14" s="4"/>
      <x:c r="B14" s="60" t="str">
        <x:v>Other fixed cash component</x:v>
      </x:c>
      <x:c r="C14" s="72" t="n">
        <x:v>0</x:v>
      </x:c>
      <x:c r="D14" s="73" t="n">
        <x:f>IF(COUNT(C14)=0,"",C14*$D$8)</x:f>
        <x:v>0</x:v>
      </x:c>
      <x:c r="E14" s="4"/>
      <x:c r="F14" s="4"/>
      <x:c r="G14" s="4"/>
      <x:c r="H14" s="4"/>
    </x:row>
    <x:row r="15" ht="22" customHeight="1">
      <x:c r="A15" s="4"/>
      <x:c r="B15" s="60"/>
      <x:c r="C15" s="73"/>
      <x:c r="D15" s="73"/>
      <x:c r="E15" s="4"/>
      <x:c r="F15" s="4"/>
      <x:c r="G15" s="4"/>
      <x:c r="H15" s="4"/>
    </x:row>
    <x:row r="16" ht="30" customHeight="1">
      <x:c r="A16" s="4"/>
      <x:c r="B16" s="57" t="str">
        <x:v>Fixed gross salary</x:v>
      </x:c>
      <x:c r="C16" s="74" t="n">
        <x:f>IF(COUNT(C11:C14)=0,"",SUM(C11:C14))</x:f>
        <x:v>40000</x:v>
      </x:c>
      <x:c r="D16" s="74" t="n">
        <x:f>IF(COUNT(C11:C14)=0,"",SUM(D11:D14))</x:f>
        <x:v>480000</x:v>
      </x:c>
      <x:c r="E16" s="4"/>
      <x:c r="F16" s="4"/>
      <x:c r="G16" s="4"/>
      <x:c r="H16" s="4"/>
    </x:row>
    <x:row r="17" ht="22" customHeight="1">
      <x:c r="A17" s="4"/>
      <x:c r="B17" s="60"/>
      <x:c r="C17" s="75"/>
      <x:c r="D17" s="75"/>
      <x:c r="E17" s="4"/>
      <x:c r="F17" s="4"/>
      <x:c r="G17" s="4"/>
      <x:c r="H17" s="4"/>
    </x:row>
    <x:row r="18" ht="32" customHeight="1">
      <x:c r="A18" s="4"/>
      <x:c r="B18" s="53" t="str">
        <x:v>OTHER EMPLOYER COSTS</x:v>
      </x:c>
      <x:c r="C18" s="76"/>
      <x:c r="D18" s="76" t="str">
        <x:v>Annual (₹)</x:v>
      </x:c>
      <x:c r="E18" s="4"/>
      <x:c r="F18" s="4"/>
      <x:c r="G18" s="4"/>
      <x:c r="H18" s="4"/>
    </x:row>
    <x:row r="19" ht="36" customHeight="1">
      <x:c r="A19" s="4"/>
      <x:c r="B19" s="60" t="str">
        <x:v>Employer-funded benefit budget</x:v>
      </x:c>
      <x:c r="C19" s="75"/>
      <x:c r="D19" s="72" t="n">
        <x:v>24000</x:v>
      </x:c>
      <x:c r="E19" s="4"/>
      <x:c r="F19" s="4"/>
      <x:c r="G19" s="4"/>
      <x:c r="H19" s="4"/>
    </x:row>
    <x:row r="20" ht="36" customHeight="1">
      <x:c r="A20" s="4"/>
      <x:c r="B20" s="60" t="str">
        <x:v>Other approved employer costs</x:v>
      </x:c>
      <x:c r="C20" s="75"/>
      <x:c r="D20" s="72" t="n">
        <x:v>0</x:v>
      </x:c>
      <x:c r="E20" s="4"/>
      <x:c r="F20" s="4"/>
      <x:c r="G20" s="4"/>
      <x:c r="H20" s="4"/>
    </x:row>
    <x:row r="21" ht="22" customHeight="1">
      <x:c r="A21" s="4"/>
      <x:c r="B21" s="60"/>
      <x:c r="C21" s="75"/>
      <x:c r="D21" s="73"/>
      <x:c r="E21" s="4"/>
      <x:c r="F21" s="4"/>
      <x:c r="G21" s="4"/>
      <x:c r="H21" s="4"/>
    </x:row>
    <x:row r="22" ht="30" customHeight="1">
      <x:c r="A22" s="4"/>
      <x:c r="B22" s="57" t="str">
        <x:v>Fixed employer-cost subtotal</x:v>
      </x:c>
      <x:c r="C22" s="77"/>
      <x:c r="D22" s="74" t="n">
        <x:f>IF(COUNT(C11:C14)=0,"",SUM(D16,D19:D20))</x:f>
        <x:v>504000</x:v>
      </x:c>
      <x:c r="E22" s="4"/>
      <x:c r="F22" s="4"/>
      <x:c r="G22" s="4"/>
      <x:c r="H22" s="4"/>
    </x:row>
    <x:row r="23" ht="22" customHeight="1">
      <x:c r="A23" s="4"/>
      <x:c r="B23" s="60"/>
      <x:c r="C23" s="75"/>
      <x:c r="D23" s="73"/>
      <x:c r="E23" s="4"/>
      <x:c r="F23" s="4"/>
      <x:c r="G23" s="4"/>
      <x:c r="H23" s="4"/>
    </x:row>
    <x:row r="24" ht="32" customHeight="1">
      <x:c r="A24" s="4"/>
      <x:c r="B24" s="53" t="str">
        <x:v>CONDITIONAL VARIABLE PAY</x:v>
      </x:c>
      <x:c r="C24" s="76"/>
      <x:c r="D24" s="78" t="str">
        <x:v>Annual maximum (₹)</x:v>
      </x:c>
      <x:c r="E24" s="4"/>
      <x:c r="F24" s="4"/>
      <x:c r="G24" s="4"/>
      <x:c r="H24" s="4"/>
    </x:row>
    <x:row r="25" ht="22" customHeight="1">
      <x:c r="A25" s="4"/>
      <x:c r="B25" s="60" t="str">
        <x:v>Variable pay: stated maximum</x:v>
      </x:c>
      <x:c r="C25" s="75"/>
      <x:c r="D25" s="72" t="n">
        <x:v>36000</x:v>
      </x:c>
      <x:c r="E25" s="4"/>
      <x:c r="F25" s="4"/>
      <x:c r="G25" s="4"/>
      <x:c r="H25" s="4"/>
    </x:row>
    <x:row r="26" ht="22" customHeight="1">
      <x:c r="A26" s="4"/>
      <x:c r="B26" s="60"/>
      <x:c r="C26" s="75"/>
      <x:c r="D26" s="73"/>
      <x:c r="E26" s="4"/>
      <x:c r="F26" s="4"/>
      <x:c r="G26" s="4"/>
      <x:c r="H26" s="4"/>
    </x:row>
    <x:row r="27" ht="30" customHeight="1">
      <x:c r="A27" s="4"/>
      <x:c r="B27" s="57" t="str">
        <x:v>Maximum illustrative package</x:v>
      </x:c>
      <x:c r="C27" s="77"/>
      <x:c r="D27" s="74" t="n">
        <x:f>IF(COUNT(C11:C14)=0,"",SUM(D22,D25))</x:f>
        <x:v>540000</x:v>
      </x:c>
      <x:c r="E27" s="4"/>
      <x:c r="F27" s="4"/>
      <x:c r="G27" s="4"/>
      <x:c r="H27" s="4"/>
    </x:row>
    <x:row r="28" ht="22" customHeight="1">
      <x:c r="A28" s="4"/>
      <x:c r="B28" s="60"/>
      <x:c r="C28" s="75"/>
      <x:c r="D28" s="73"/>
      <x:c r="E28" s="4"/>
      <x:c r="F28" s="4"/>
      <x:c r="G28" s="4"/>
      <x:c r="H28" s="4"/>
    </x:row>
    <x:row r="29" ht="30" customHeight="1">
      <x:c r="A29" s="4"/>
      <x:c r="B29" s="57" t="str">
        <x:v>Monthly fixed gross to letter</x:v>
      </x:c>
      <x:c r="C29" s="77"/>
      <x:c r="D29" s="74" t="n">
        <x:f>IF(COUNT(C11:C14)=0,"",C16)</x:f>
        <x:v>40000</x:v>
      </x:c>
      <x:c r="E29" s="4"/>
      <x:c r="F29" s="4"/>
      <x:c r="G29" s="4"/>
      <x:c r="H29" s="4"/>
    </x:row>
    <x:row r="30" ht="30" customHeight="1">
      <x:c r="A30" s="4"/>
      <x:c r="B30" s="57" t="str">
        <x:v>Annual fixed gross to letter</x:v>
      </x:c>
      <x:c r="C30" s="77"/>
      <x:c r="D30" s="74" t="n">
        <x:f>IF(COUNT(C11:C14)=0,"",D16)</x:f>
        <x:v>480000</x:v>
      </x:c>
      <x:c r="E30" s="4"/>
      <x:c r="F30" s="4"/>
      <x:c r="G30" s="4"/>
      <x:c r="H30" s="4"/>
    </x:row>
    <x:row r="31" ht="22" customHeight="1">
      <x:c r="A31" s="4"/>
      <x:c r="B31" s="4"/>
      <x:c r="C31" s="4"/>
      <x:c r="D31" s="4"/>
      <x:c r="E31" s="4"/>
      <x:c r="F31" s="4"/>
      <x:c r="G31" s="4"/>
      <x:c r="H31" s="4"/>
    </x:row>
    <x:row r="32" ht="22" customHeight="1">
      <x:c r="A32" s="4"/>
      <x:c r="B32" s="29" t="str">
        <x:v>Example arithmetic: ₹40,000 × 12 = ₹4,80,000 fixed annual gross. Add ₹24,000 illustrative employer-funded costs and up to ₹36,000 variable pay = ₹5,40,000 maximum package. This is not take-home pay.</x:v>
      </x:c>
      <x:c r="C32" s="29" t="str">
        <x:v>Example arithmetic: ₹40,000 × 12 = ₹4,80,000 fixed annual gross. Add ₹24,000 illustrative employer-funded costs and up to ₹36,000 variable pay = ₹5,40,000 maximum package. This is not take-home pay.</x:v>
      </x:c>
      <x:c r="D32" s="29" t="str">
        <x:v>Example arithmetic: ₹40,000 × 12 = ₹4,80,000 fixed annual gross. Add ₹24,000 illustrative employer-funded costs and up to ₹36,000 variable pay = ₹5,40,000 maximum package. This is not take-home pay.</x:v>
      </x:c>
      <x:c r="E32" s="4"/>
      <x:c r="F32" s="4"/>
      <x:c r="G32" s="4"/>
      <x:c r="H32" s="4"/>
    </x:row>
    <x:row r="33" ht="22" customHeight="1">
      <x:c r="A33" s="4"/>
      <x:c r="B33" s="29" t="str">
        <x:v>Example arithmetic: ₹40,000 × 12 = ₹4,80,000 fixed annual gross. Add ₹24,000 illustrative employer-funded costs and up to ₹36,000 variable pay = ₹5,40,000 maximum package. This is not take-home pay.</x:v>
      </x:c>
      <x:c r="C33" s="29" t="str">
        <x:v>Example arithmetic: ₹40,000 × 12 = ₹4,80,000 fixed annual gross. Add ₹24,000 illustrative employer-funded costs and up to ₹36,000 variable pay = ₹5,40,000 maximum package. This is not take-home pay.</x:v>
      </x:c>
      <x:c r="D33" s="29" t="str">
        <x:v>Example arithmetic: ₹40,000 × 12 = ₹4,80,000 fixed annual gross. Add ₹24,000 illustrative employer-funded costs and up to ₹36,000 variable pay = ₹5,40,000 maximum package. This is not take-home pay.</x:v>
      </x:c>
      <x:c r="E33" s="4"/>
      <x:c r="F33" s="4"/>
      <x:c r="G33" s="4"/>
      <x:c r="H33" s="4"/>
    </x:row>
    <x:row r="34" ht="22" customHeight="1">
      <x:c r="A34" s="4"/>
      <x:c r="B34" s="29" t="str">
        <x:v>Example arithmetic: ₹40,000 × 12 = ₹4,80,000 fixed annual gross. Add ₹24,000 illustrative employer-funded costs and up to ₹36,000 variable pay = ₹5,40,000 maximum package. This is not take-home pay.</x:v>
      </x:c>
      <x:c r="C34" s="29" t="str">
        <x:v>Example arithmetic: ₹40,000 × 12 = ₹4,80,000 fixed annual gross. Add ₹24,000 illustrative employer-funded costs and up to ₹36,000 variable pay = ₹5,40,000 maximum package. This is not take-home pay.</x:v>
      </x:c>
      <x:c r="D34" s="29" t="str">
        <x:v>Example arithmetic: ₹40,000 × 12 = ₹4,80,000 fixed annual gross. Add ₹24,000 illustrative employer-funded costs and up to ₹36,000 variable pay = ₹5,40,000 maximum package. This is not take-home pay.</x:v>
      </x:c>
      <x:c r="E34" s="4"/>
      <x:c r="F34" s="4"/>
      <x:c r="G34" s="4"/>
      <x:c r="H34" s="4"/>
    </x:row>
    <x:row r="35" ht="22" customHeight="1">
      <x:c r="A35" s="4"/>
      <x:c r="B35" s="4"/>
      <x:c r="C35" s="4"/>
      <x:c r="D35" s="4"/>
      <x:c r="E35" s="4"/>
      <x:c r="F35" s="4"/>
      <x:c r="G35" s="4"/>
      <x:c r="H35" s="4"/>
    </x:row>
    <x:row r="36" ht="22" customHeight="1">
      <x:c r="A36" s="4"/>
      <x:c r="B36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C36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D36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E36" s="4"/>
      <x:c r="F36" s="4"/>
      <x:c r="G36" s="4"/>
      <x:c r="H36" s="4"/>
    </x:row>
    <x:row r="37" ht="22" customHeight="1">
      <x:c r="A37" s="4"/>
      <x:c r="B37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C37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D37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E37" s="4"/>
      <x:c r="F37" s="4"/>
      <x:c r="G37" s="4"/>
      <x:c r="H37" s="4"/>
    </x:row>
    <x:row r="38" ht="22" customHeight="1">
      <x:c r="A38" s="4"/>
      <x:c r="B38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C38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D38" s="33" t="str">
        <x:v>Employer-funded costs in this example are a fictional budget input, not an EPF/ESI/gratuity formula. Replace with an approved itemised breakdown. Variable pay requires written conditions and payment timing. Do not issue these inputs as final employment terms without review.</x:v>
      </x:c>
      <x:c r="E38" s="4"/>
      <x:c r="F38" s="4"/>
      <x:c r="G38" s="4"/>
      <x:c r="H38" s="4"/>
    </x:row>
    <x:row r="39" ht="22" customHeight="1">
      <x:c r="A39" s="4"/>
      <x:c r="B39" s="4"/>
      <x:c r="C39" s="4"/>
      <x:c r="D39" s="4"/>
      <x:c r="E39" s="4"/>
      <x:c r="F39" s="4"/>
      <x:c r="G39" s="4"/>
      <x:c r="H39" s="4"/>
    </x:row>
    <x:row r="40" ht="22" customHeight="1">
      <x:c r="A40" s="4"/>
      <x:c r="B40" s="4"/>
      <x:c r="C40" s="4"/>
      <x:c r="D40" s="4"/>
      <x:c r="E40" s="4"/>
      <x:c r="F40" s="4"/>
      <x:c r="G40" s="4"/>
      <x:c r="H40" s="4"/>
    </x:row>
    <x:row r="41" ht="22" customHeight="1">
      <x:c r="A41" s="4"/>
      <x:c r="B41" s="4"/>
      <x:c r="C41" s="4"/>
      <x:c r="D41" s="4"/>
      <x:c r="E41" s="4"/>
      <x:c r="F41" s="4"/>
      <x:c r="G41" s="4"/>
      <x:c r="H41" s="4"/>
    </x:row>
    <x:row r="42" ht="22" customHeight="1">
      <x:c r="A42" s="4"/>
      <x:c r="B42" s="4"/>
      <x:c r="C42" s="4"/>
      <x:c r="D42" s="4"/>
      <x:c r="E42" s="4"/>
      <x:c r="F42" s="4"/>
      <x:c r="G42" s="4"/>
      <x:c r="H42" s="4"/>
    </x:row>
    <x:row r="43" ht="22" customHeight="1">
      <x:c r="A43" s="4"/>
      <x:c r="B43" s="4"/>
      <x:c r="C43" s="4"/>
      <x:c r="D43" s="4"/>
      <x:c r="E43" s="4"/>
      <x:c r="F43" s="4"/>
      <x:c r="G43" s="4"/>
      <x:c r="H43" s="4"/>
    </x:row>
    <x:row r="44" ht="22" customHeight="1">
      <x:c r="A44" s="4"/>
      <x:c r="B44" s="4"/>
      <x:c r="C44" s="4"/>
      <x:c r="D44" s="4"/>
      <x:c r="E44" s="4"/>
      <x:c r="F44" s="4"/>
      <x:c r="G44" s="4"/>
      <x:c r="H44" s="4"/>
    </x:row>
    <x:row r="45" ht="22" customHeight="1">
      <x:c r="A45" s="4"/>
      <x:c r="B45" s="4"/>
      <x:c r="C45" s="4"/>
      <x:c r="D45" s="4"/>
      <x:c r="E45" s="4"/>
      <x:c r="F45" s="4"/>
      <x:c r="G45" s="4"/>
      <x:c r="H45" s="4"/>
    </x:row>
    <x:row r="46" ht="22" customHeight="1">
      <x:c r="A46" s="4"/>
      <x:c r="B46" s="4"/>
      <x:c r="C46" s="4"/>
      <x:c r="D46" s="4"/>
      <x:c r="E46" s="4"/>
      <x:c r="F46" s="4"/>
      <x:c r="G46" s="4"/>
      <x:c r="H46" s="4"/>
    </x:row>
    <x:row r="47" ht="22" customHeight="1">
      <x:c r="A47" s="4"/>
      <x:c r="B47" s="4"/>
      <x:c r="C47" s="4"/>
      <x:c r="D47" s="4"/>
      <x:c r="E47" s="4"/>
      <x:c r="F47" s="4"/>
      <x:c r="G47" s="4"/>
      <x:c r="H47" s="4"/>
    </x:row>
    <x:row r="48" ht="22" customHeight="1">
      <x:c r="A48" s="4"/>
      <x:c r="B48" s="4"/>
      <x:c r="C48" s="4"/>
      <x:c r="D48" s="4"/>
      <x:c r="E48" s="4"/>
      <x:c r="F48" s="4"/>
      <x:c r="G48" s="4"/>
      <x:c r="H48" s="4"/>
    </x:row>
    <x:row r="49" ht="22" customHeight="1">
      <x:c r="A49" s="4"/>
      <x:c r="B49" s="4"/>
      <x:c r="C49" s="4"/>
      <x:c r="D49" s="4"/>
      <x:c r="E49" s="4"/>
      <x:c r="F49" s="4"/>
      <x:c r="G49" s="4"/>
      <x:c r="H49" s="4"/>
    </x:row>
    <x:row r="50" ht="22" customHeight="1">
      <x:c r="A50" s="4"/>
      <x:c r="B50" s="4"/>
      <x:c r="C50" s="4"/>
      <x:c r="D50" s="4"/>
      <x:c r="E50" s="4"/>
      <x:c r="F50" s="4"/>
      <x:c r="G50" s="4"/>
      <x:c r="H50" s="4"/>
    </x:row>
    <x:row r="51" ht="22" customHeight="1">
      <x:c r="A51" s="4"/>
      <x:c r="B51" s="4"/>
      <x:c r="C51" s="4"/>
      <x:c r="D51" s="4"/>
      <x:c r="E51" s="4"/>
      <x:c r="F51" s="4"/>
      <x:c r="G51" s="4"/>
      <x:c r="H51" s="4"/>
    </x:row>
    <x:row r="52" ht="22" customHeight="1">
      <x:c r="A52" s="4"/>
      <x:c r="B52" s="4"/>
      <x:c r="C52" s="4"/>
      <x:c r="D52" s="4"/>
      <x:c r="E52" s="4"/>
      <x:c r="F52" s="4"/>
      <x:c r="G52" s="4"/>
      <x:c r="H52" s="4"/>
    </x:row>
    <x:row r="53" ht="22" customHeight="1">
      <x:c r="A53" s="4"/>
      <x:c r="B53" s="4"/>
      <x:c r="C53" s="4"/>
      <x:c r="D53" s="4"/>
      <x:c r="E53" s="4"/>
      <x:c r="F53" s="4"/>
      <x:c r="G53" s="4"/>
      <x:c r="H53" s="4"/>
    </x:row>
    <x:row r="54" ht="22" customHeight="1">
      <x:c r="A54" s="4"/>
      <x:c r="B54" s="4"/>
      <x:c r="C54" s="4"/>
      <x:c r="D54" s="4"/>
      <x:c r="E54" s="4"/>
      <x:c r="F54" s="4"/>
      <x:c r="G54" s="4"/>
      <x:c r="H54" s="4"/>
    </x:row>
    <x:row r="55" ht="22" customHeight="1">
      <x:c r="A55" s="4"/>
      <x:c r="B55" s="4"/>
      <x:c r="C55" s="4"/>
      <x:c r="D55" s="4"/>
      <x:c r="E55" s="4"/>
      <x:c r="F55" s="4"/>
      <x:c r="G55" s="4"/>
      <x:c r="H55" s="4"/>
    </x:row>
    <x:row r="56" ht="22" customHeight="1">
      <x:c r="A56" s="4"/>
      <x:c r="B56" s="4"/>
      <x:c r="C56" s="4"/>
      <x:c r="D56" s="4"/>
      <x:c r="E56" s="4"/>
      <x:c r="F56" s="4"/>
      <x:c r="G56" s="4"/>
      <x:c r="H56" s="4"/>
    </x:row>
    <x:row r="57" ht="22" customHeight="1">
      <x:c r="A57" s="4"/>
      <x:c r="B57" s="4"/>
      <x:c r="C57" s="4"/>
      <x:c r="D57" s="4"/>
      <x:c r="E57" s="4"/>
      <x:c r="F57" s="4"/>
      <x:c r="G57" s="4"/>
      <x:c r="H57" s="4"/>
    </x:row>
    <x:row r="58" ht="22" customHeight="1">
      <x:c r="A58" s="4"/>
      <x:c r="B58" s="4"/>
      <x:c r="C58" s="4"/>
      <x:c r="D58" s="4"/>
      <x:c r="E58" s="4"/>
      <x:c r="F58" s="4"/>
      <x:c r="G58" s="4"/>
      <x:c r="H58" s="4"/>
    </x:row>
    <x:row r="59" ht="22" customHeight="1">
      <x:c r="A59" s="4"/>
      <x:c r="B59" s="4"/>
      <x:c r="C59" s="4"/>
      <x:c r="D59" s="4"/>
      <x:c r="E59" s="4"/>
      <x:c r="F59" s="4"/>
      <x:c r="G59" s="4"/>
      <x:c r="H59" s="4"/>
    </x:row>
    <x:row r="60" ht="22" customHeight="1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B1:D2"/>
    <x:mergeCell ref="B3:D4"/>
    <x:mergeCell ref="C6:D6"/>
    <x:mergeCell ref="C7:D7"/>
    <x:mergeCell ref="B32:D34"/>
    <x:mergeCell ref="B36:D3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3" hidden="0" customWidth="1"/>
    <x:col min="3" max="3" width="23" hidden="0" customWidth="1"/>
    <x:col min="4" max="4" width="15" hidden="0" customWidth="1"/>
    <x:col min="5" max="5" width="15" hidden="0" customWidth="1"/>
    <x:col min="6" max="6" width="15" hidden="0" customWidth="1"/>
    <x:col min="7" max="7" width="18" hidden="0" customWidth="1"/>
    <x:col min="8" max="8" width="28" hidden="0" customWidth="1"/>
  </x:cols>
  <x:sheetData>
    <x:row r="1" ht="22" customHeight="1">
      <x:c r="A1" s="41" t="str">
        <x:v>OFFER TRACKER | Internal use only</x:v>
      </x:c>
      <x:c r="B1" s="41" t="str">
        <x:v>OFFER TRACKER | Internal use only</x:v>
      </x:c>
      <x:c r="C1" s="41" t="str">
        <x:v>OFFER TRACKER | Internal use only</x:v>
      </x:c>
      <x:c r="D1" s="41" t="str">
        <x:v>OFFER TRACKER | Internal use only</x:v>
      </x:c>
      <x:c r="E1" s="41" t="str">
        <x:v>OFFER TRACKER | Internal use only</x:v>
      </x:c>
      <x:c r="F1" s="41" t="str">
        <x:v>OFFER TRACKER | Internal use only</x:v>
      </x:c>
      <x:c r="G1" s="41" t="str">
        <x:v>OFFER TRACKER | Internal use only</x:v>
      </x:c>
      <x:c r="H1" s="41" t="str">
        <x:v>OFFER TRACKER | Internal use only</x:v>
      </x:c>
    </x:row>
    <x:row r="2" ht="22" customHeight="1">
      <x:c r="A2" s="41" t="str">
        <x:v>OFFER TRACKER | Internal use only</x:v>
      </x:c>
      <x:c r="B2" s="41" t="str">
        <x:v>OFFER TRACKER | Internal use only</x:v>
      </x:c>
      <x:c r="C2" s="41" t="str">
        <x:v>OFFER TRACKER | Internal use only</x:v>
      </x:c>
      <x:c r="D2" s="41" t="str">
        <x:v>OFFER TRACKER | Internal use only</x:v>
      </x:c>
      <x:c r="E2" s="41" t="str">
        <x:v>OFFER TRACKER | Internal use only</x:v>
      </x:c>
      <x:c r="F2" s="41" t="str">
        <x:v>OFFER TRACKER | Internal use only</x:v>
      </x:c>
      <x:c r="G2" s="41" t="str">
        <x:v>OFFER TRACKER | Internal use only</x:v>
      </x:c>
      <x:c r="H2" s="41" t="str">
        <x:v>OFFER TRACKER | Internal use only</x:v>
      </x:c>
    </x:row>
    <x:row r="3" ht="22" customHeight="1">
      <x:c r="A3" s="87" t="str">
        <x:v>Track final versions and acceptance separately from joining. This is a blank workflow sheet, not a candidate-data collection service.</x:v>
      </x:c>
      <x:c r="B3" s="87" t="str">
        <x:v>Track final versions and acceptance separately from joining. This is a blank workflow sheet, not a candidate-data collection service.</x:v>
      </x:c>
      <x:c r="C3" s="87" t="str">
        <x:v>Track final versions and acceptance separately from joining. This is a blank workflow sheet, not a candidate-data collection service.</x:v>
      </x:c>
      <x:c r="D3" s="87" t="str">
        <x:v>Track final versions and acceptance separately from joining. This is a blank workflow sheet, not a candidate-data collection service.</x:v>
      </x:c>
      <x:c r="E3" s="87" t="str">
        <x:v>Track final versions and acceptance separately from joining. This is a blank workflow sheet, not a candidate-data collection service.</x:v>
      </x:c>
      <x:c r="F3" s="87" t="str">
        <x:v>Track final versions and acceptance separately from joining. This is a blank workflow sheet, not a candidate-data collection service.</x:v>
      </x:c>
      <x:c r="G3" s="87" t="str">
        <x:v>Track final versions and acceptance separately from joining. This is a blank workflow sheet, not a candidate-data collection service.</x:v>
      </x:c>
      <x:c r="H3" s="87" t="str">
        <x:v>Track final versions and acceptance separately from joining. This is a blank workflow sheet, not a candidate-data collection service.</x:v>
      </x:c>
    </x:row>
    <x:row r="4" ht="22" customHeight="1">
      <x:c r="A4" s="87" t="str">
        <x:v>Track final versions and acceptance separately from joining. This is a blank workflow sheet, not a candidate-data collection service.</x:v>
      </x:c>
      <x:c r="B4" s="87" t="str">
        <x:v>Track final versions and acceptance separately from joining. This is a blank workflow sheet, not a candidate-data collection service.</x:v>
      </x:c>
      <x:c r="C4" s="87" t="str">
        <x:v>Track final versions and acceptance separately from joining. This is a blank workflow sheet, not a candidate-data collection service.</x:v>
      </x:c>
      <x:c r="D4" s="87" t="str">
        <x:v>Track final versions and acceptance separately from joining. This is a blank workflow sheet, not a candidate-data collection service.</x:v>
      </x:c>
      <x:c r="E4" s="87" t="str">
        <x:v>Track final versions and acceptance separately from joining. This is a blank workflow sheet, not a candidate-data collection service.</x:v>
      </x:c>
      <x:c r="F4" s="87" t="str">
        <x:v>Track final versions and acceptance separately from joining. This is a blank workflow sheet, not a candidate-data collection service.</x:v>
      </x:c>
      <x:c r="G4" s="87" t="str">
        <x:v>Track final versions and acceptance separately from joining. This is a blank workflow sheet, not a candidate-data collection service.</x:v>
      </x:c>
      <x:c r="H4" s="87" t="str">
        <x:v>Track final versions and acceptance separately from joining. This is a blank workflow sheet, not a candidate-data collection service.</x:v>
      </x:c>
    </x:row>
    <x:row r="5" ht="22" customHeight="1">
      <x:c r="A5" s="4"/>
      <x:c r="B5" s="4"/>
      <x:c r="C5" s="4"/>
      <x:c r="D5" s="4"/>
      <x:c r="E5" s="4"/>
      <x:c r="F5" s="4"/>
      <x:c r="G5" s="4"/>
      <x:c r="H5" s="4"/>
    </x:row>
    <x:row r="6" ht="22" customHeight="1">
      <x:c r="A6" s="20" t="str">
        <x:v>Records</x:v>
      </x:c>
      <x:c r="B6" s="20" t="str">
        <x:v>Records</x:v>
      </x:c>
      <x:c r="C6" s="4" t="n">
        <x:f>COUNTA(A10:A29)</x:f>
        <x:v>0</x:v>
      </x:c>
      <x:c r="D6" s="20" t="str">
        <x:v>Accepted</x:v>
      </x:c>
      <x:c r="E6" s="20" t="str">
        <x:v>Accepted</x:v>
      </x:c>
      <x:c r="F6" s="4" t="n">
        <x:f>COUNTIF(G10:G29,"Accepted")</x:f>
        <x:v>0</x:v>
      </x:c>
      <x:c r="G6" s="20" t="str">
        <x:v>Joined</x:v>
      </x:c>
      <x:c r="H6" s="4" t="n">
        <x:f>COUNTIF(G10:G29,"Joined")</x:f>
        <x:v>0</x:v>
      </x:c>
    </x:row>
    <x:row r="7" ht="22" customHeight="1">
      <x:c r="A7" s="4"/>
      <x:c r="B7" s="4"/>
      <x:c r="C7" s="4"/>
      <x:c r="D7" s="4"/>
      <x:c r="E7" s="4"/>
      <x:c r="F7" s="4"/>
      <x:c r="G7" s="4"/>
      <x:c r="H7" s="4"/>
    </x:row>
    <x:row r="8" ht="22" customHeight="1">
      <x:c r="A8" s="4"/>
      <x:c r="B8" s="4"/>
      <x:c r="C8" s="4"/>
      <x:c r="D8" s="4"/>
      <x:c r="E8" s="4"/>
      <x:c r="F8" s="4"/>
      <x:c r="G8" s="4"/>
      <x:c r="H8" s="4"/>
    </x:row>
    <x:row r="9" ht="34" customHeight="1">
      <x:c r="A9" s="91" t="str">
        <x:v>Offer ref</x:v>
      </x:c>
      <x:c r="B9" s="91" t="str">
        <x:v>Candidate / ID</x:v>
      </x:c>
      <x:c r="C9" s="91" t="str">
        <x:v>Role</x:v>
      </x:c>
      <x:c r="D9" s="91" t="str">
        <x:v>Issued on</x:v>
      </x:c>
      <x:c r="E9" s="91" t="str">
        <x:v>Accept by</x:v>
      </x:c>
      <x:c r="F9" s="91" t="str">
        <x:v>Join on</x:v>
      </x:c>
      <x:c r="G9" s="91" t="str">
        <x:v>Status</x:v>
      </x:c>
      <x:c r="H9" s="91" t="str">
        <x:v>Owner / next action</x:v>
      </x:c>
    </x:row>
    <x:row r="10" ht="29" customHeight="1">
      <x:c r="A10" s="98"/>
      <x:c r="B10" s="98"/>
      <x:c r="C10" s="98"/>
      <x:c r="D10" s="100"/>
      <x:c r="E10" s="100"/>
      <x:c r="F10" s="100"/>
      <x:c r="G10" s="98"/>
      <x:c r="H10" s="98"/>
    </x:row>
    <x:row r="11" ht="29" customHeight="1">
      <x:c r="A11" s="98"/>
      <x:c r="B11" s="98"/>
      <x:c r="C11" s="98"/>
      <x:c r="D11" s="100"/>
      <x:c r="E11" s="100"/>
      <x:c r="F11" s="100"/>
      <x:c r="G11" s="98"/>
      <x:c r="H11" s="98"/>
    </x:row>
    <x:row r="12" ht="29" customHeight="1">
      <x:c r="A12" s="98"/>
      <x:c r="B12" s="98"/>
      <x:c r="C12" s="98"/>
      <x:c r="D12" s="100"/>
      <x:c r="E12" s="100"/>
      <x:c r="F12" s="100"/>
      <x:c r="G12" s="98"/>
      <x:c r="H12" s="98"/>
    </x:row>
    <x:row r="13" ht="29" customHeight="1">
      <x:c r="A13" s="98"/>
      <x:c r="B13" s="98"/>
      <x:c r="C13" s="98"/>
      <x:c r="D13" s="100"/>
      <x:c r="E13" s="100"/>
      <x:c r="F13" s="100"/>
      <x:c r="G13" s="98"/>
      <x:c r="H13" s="98"/>
    </x:row>
    <x:row r="14" ht="29" customHeight="1">
      <x:c r="A14" s="98"/>
      <x:c r="B14" s="98"/>
      <x:c r="C14" s="98"/>
      <x:c r="D14" s="100"/>
      <x:c r="E14" s="100"/>
      <x:c r="F14" s="100"/>
      <x:c r="G14" s="98"/>
      <x:c r="H14" s="98"/>
    </x:row>
    <x:row r="15" ht="29" customHeight="1">
      <x:c r="A15" s="98"/>
      <x:c r="B15" s="98"/>
      <x:c r="C15" s="98"/>
      <x:c r="D15" s="100"/>
      <x:c r="E15" s="100"/>
      <x:c r="F15" s="100"/>
      <x:c r="G15" s="98"/>
      <x:c r="H15" s="98"/>
    </x:row>
    <x:row r="16" ht="29" customHeight="1">
      <x:c r="A16" s="98"/>
      <x:c r="B16" s="98"/>
      <x:c r="C16" s="98"/>
      <x:c r="D16" s="100"/>
      <x:c r="E16" s="100"/>
      <x:c r="F16" s="100"/>
      <x:c r="G16" s="98"/>
      <x:c r="H16" s="98"/>
    </x:row>
    <x:row r="17" ht="29" customHeight="1">
      <x:c r="A17" s="98"/>
      <x:c r="B17" s="98"/>
      <x:c r="C17" s="98"/>
      <x:c r="D17" s="100"/>
      <x:c r="E17" s="100"/>
      <x:c r="F17" s="100"/>
      <x:c r="G17" s="98"/>
      <x:c r="H17" s="98"/>
    </x:row>
    <x:row r="18" ht="29" customHeight="1">
      <x:c r="A18" s="98"/>
      <x:c r="B18" s="98"/>
      <x:c r="C18" s="98"/>
      <x:c r="D18" s="100"/>
      <x:c r="E18" s="100"/>
      <x:c r="F18" s="100"/>
      <x:c r="G18" s="98"/>
      <x:c r="H18" s="98"/>
    </x:row>
    <x:row r="19" ht="29" customHeight="1">
      <x:c r="A19" s="98"/>
      <x:c r="B19" s="98"/>
      <x:c r="C19" s="98"/>
      <x:c r="D19" s="100"/>
      <x:c r="E19" s="100"/>
      <x:c r="F19" s="100"/>
      <x:c r="G19" s="98"/>
      <x:c r="H19" s="98"/>
    </x:row>
    <x:row r="20" ht="29" customHeight="1">
      <x:c r="A20" s="98"/>
      <x:c r="B20" s="98"/>
      <x:c r="C20" s="98"/>
      <x:c r="D20" s="100"/>
      <x:c r="E20" s="100"/>
      <x:c r="F20" s="100"/>
      <x:c r="G20" s="98"/>
      <x:c r="H20" s="98"/>
    </x:row>
    <x:row r="21" ht="29" customHeight="1">
      <x:c r="A21" s="98"/>
      <x:c r="B21" s="98"/>
      <x:c r="C21" s="98"/>
      <x:c r="D21" s="100"/>
      <x:c r="E21" s="100"/>
      <x:c r="F21" s="100"/>
      <x:c r="G21" s="98"/>
      <x:c r="H21" s="98"/>
    </x:row>
    <x:row r="22" ht="29" customHeight="1">
      <x:c r="A22" s="98"/>
      <x:c r="B22" s="98"/>
      <x:c r="C22" s="98"/>
      <x:c r="D22" s="100"/>
      <x:c r="E22" s="100"/>
      <x:c r="F22" s="100"/>
      <x:c r="G22" s="98"/>
      <x:c r="H22" s="98"/>
    </x:row>
    <x:row r="23" ht="29" customHeight="1">
      <x:c r="A23" s="98"/>
      <x:c r="B23" s="98"/>
      <x:c r="C23" s="98"/>
      <x:c r="D23" s="100"/>
      <x:c r="E23" s="100"/>
      <x:c r="F23" s="100"/>
      <x:c r="G23" s="98"/>
      <x:c r="H23" s="98"/>
    </x:row>
    <x:row r="24" ht="29" customHeight="1">
      <x:c r="A24" s="98"/>
      <x:c r="B24" s="98"/>
      <x:c r="C24" s="98"/>
      <x:c r="D24" s="100"/>
      <x:c r="E24" s="100"/>
      <x:c r="F24" s="100"/>
      <x:c r="G24" s="98"/>
      <x:c r="H24" s="98"/>
    </x:row>
    <x:row r="25" ht="29" customHeight="1">
      <x:c r="A25" s="98"/>
      <x:c r="B25" s="98"/>
      <x:c r="C25" s="98"/>
      <x:c r="D25" s="100"/>
      <x:c r="E25" s="100"/>
      <x:c r="F25" s="100"/>
      <x:c r="G25" s="98"/>
      <x:c r="H25" s="98"/>
    </x:row>
    <x:row r="26" ht="29" customHeight="1">
      <x:c r="A26" s="98"/>
      <x:c r="B26" s="98"/>
      <x:c r="C26" s="98"/>
      <x:c r="D26" s="100"/>
      <x:c r="E26" s="100"/>
      <x:c r="F26" s="100"/>
      <x:c r="G26" s="98"/>
      <x:c r="H26" s="98"/>
    </x:row>
    <x:row r="27" ht="29" customHeight="1">
      <x:c r="A27" s="98"/>
      <x:c r="B27" s="98"/>
      <x:c r="C27" s="98"/>
      <x:c r="D27" s="100"/>
      <x:c r="E27" s="100"/>
      <x:c r="F27" s="100"/>
      <x:c r="G27" s="98"/>
      <x:c r="H27" s="98"/>
    </x:row>
    <x:row r="28" ht="29" customHeight="1">
      <x:c r="A28" s="98"/>
      <x:c r="B28" s="98"/>
      <x:c r="C28" s="98"/>
      <x:c r="D28" s="100"/>
      <x:c r="E28" s="100"/>
      <x:c r="F28" s="100"/>
      <x:c r="G28" s="98"/>
      <x:c r="H28" s="98"/>
    </x:row>
    <x:row r="29" ht="29" customHeight="1">
      <x:c r="A29" s="98"/>
      <x:c r="B29" s="98"/>
      <x:c r="C29" s="98"/>
      <x:c r="D29" s="100"/>
      <x:c r="E29" s="100"/>
      <x:c r="F29" s="100"/>
      <x:c r="G29" s="98"/>
      <x:c r="H29" s="98"/>
    </x:row>
    <x:row r="30" ht="22" customHeight="1">
      <x:c r="A30" s="4"/>
      <x:c r="B30" s="4"/>
      <x:c r="C30" s="4"/>
      <x:c r="D30" s="4"/>
      <x:c r="E30" s="4"/>
      <x:c r="F30" s="4"/>
      <x:c r="G30" s="4"/>
      <x:c r="H30" s="4"/>
    </x:row>
    <x:row r="31" ht="22" customHeight="1">
      <x:c r="A31" s="29" t="str">
        <x:v>Keep one row per offer version. Do not treat silence as acceptance. Confirm revised dates and pay in writing; retain the approved version and the candidate's actual response.</x:v>
      </x:c>
      <x:c r="B31" s="29" t="str">
        <x:v>Keep one row per offer version. Do not treat silence as acceptance. Confirm revised dates and pay in writing; retain the approved version and the candidate's actual response.</x:v>
      </x:c>
      <x:c r="C31" s="29" t="str">
        <x:v>Keep one row per offer version. Do not treat silence as acceptance. Confirm revised dates and pay in writing; retain the approved version and the candidate's actual response.</x:v>
      </x:c>
      <x:c r="D31" s="29" t="str">
        <x:v>Keep one row per offer version. Do not treat silence as acceptance. Confirm revised dates and pay in writing; retain the approved version and the candidate's actual response.</x:v>
      </x:c>
      <x:c r="E31" s="29" t="str">
        <x:v>Keep one row per offer version. Do not treat silence as acceptance. Confirm revised dates and pay in writing; retain the approved version and the candidate's actual response.</x:v>
      </x:c>
      <x:c r="F31" s="29" t="str">
        <x:v>Keep one row per offer version. Do not treat silence as acceptance. Confirm revised dates and pay in writing; retain the approved version and the candidate's actual response.</x:v>
      </x:c>
      <x:c r="G31" s="29" t="str">
        <x:v>Keep one row per offer version. Do not treat silence as acceptance. Confirm revised dates and pay in writing; retain the approved version and the candidate's actual response.</x:v>
      </x:c>
      <x:c r="H31" s="29" t="str">
        <x:v>Keep one row per offer version. Do not treat silence as acceptance. Confirm revised dates and pay in writing; retain the approved version and the candidate's actual response.</x:v>
      </x:c>
    </x:row>
    <x:row r="32" ht="22" customHeight="1">
      <x:c r="A32" s="29" t="str">
        <x:v>Keep one row per offer version. Do not treat silence as acceptance. Confirm revised dates and pay in writing; retain the approved version and the candidate's actual response.</x:v>
      </x:c>
      <x:c r="B32" s="29" t="str">
        <x:v>Keep one row per offer version. Do not treat silence as acceptance. Confirm revised dates and pay in writing; retain the approved version and the candidate's actual response.</x:v>
      </x:c>
      <x:c r="C32" s="29" t="str">
        <x:v>Keep one row per offer version. Do not treat silence as acceptance. Confirm revised dates and pay in writing; retain the approved version and the candidate's actual response.</x:v>
      </x:c>
      <x:c r="D32" s="29" t="str">
        <x:v>Keep one row per offer version. Do not treat silence as acceptance. Confirm revised dates and pay in writing; retain the approved version and the candidate's actual response.</x:v>
      </x:c>
      <x:c r="E32" s="29" t="str">
        <x:v>Keep one row per offer version. Do not treat silence as acceptance. Confirm revised dates and pay in writing; retain the approved version and the candidate's actual response.</x:v>
      </x:c>
      <x:c r="F32" s="29" t="str">
        <x:v>Keep one row per offer version. Do not treat silence as acceptance. Confirm revised dates and pay in writing; retain the approved version and the candidate's actual response.</x:v>
      </x:c>
      <x:c r="G32" s="29" t="str">
        <x:v>Keep one row per offer version. Do not treat silence as acceptance. Confirm revised dates and pay in writing; retain the approved version and the candidate's actual response.</x:v>
      </x:c>
      <x:c r="H32" s="29" t="str">
        <x:v>Keep one row per offer version. Do not treat silence as acceptance. Confirm revised dates and pay in writing; retain the approved version and the candidate's actual response.</x:v>
      </x:c>
    </x:row>
    <x:row r="33" ht="22" customHeight="1">
      <x:c r="A33" s="4"/>
      <x:c r="B33" s="4"/>
      <x:c r="C33" s="4"/>
      <x:c r="D33" s="4"/>
      <x:c r="E33" s="4"/>
      <x:c r="F33" s="4"/>
      <x:c r="G33" s="4"/>
      <x:c r="H33" s="4"/>
    </x:row>
    <x:row r="34" ht="22" customHeight="1">
      <x:c r="A34" s="4"/>
      <x:c r="B34" s="4"/>
      <x:c r="C34" s="4"/>
      <x:c r="D34" s="4"/>
      <x:c r="E34" s="4"/>
      <x:c r="F34" s="4"/>
      <x:c r="G34" s="4"/>
      <x:c r="H34" s="4"/>
    </x:row>
    <x:row r="35" ht="22" customHeight="1">
      <x:c r="A35" s="4"/>
      <x:c r="B35" s="4"/>
      <x:c r="C35" s="4"/>
      <x:c r="D35" s="4"/>
      <x:c r="E35" s="4"/>
      <x:c r="F35" s="4"/>
      <x:c r="G35" s="4"/>
      <x:c r="H35" s="4"/>
    </x:row>
    <x:row r="36" ht="22" customHeight="1">
      <x:c r="A36" s="4"/>
      <x:c r="B36" s="4"/>
      <x:c r="C36" s="4"/>
      <x:c r="D36" s="4"/>
      <x:c r="E36" s="4"/>
      <x:c r="F36" s="4"/>
      <x:c r="G36" s="4"/>
      <x:c r="H36" s="4"/>
    </x:row>
    <x:row r="37" ht="22" customHeight="1">
      <x:c r="A37" s="4"/>
      <x:c r="B37" s="4"/>
      <x:c r="C37" s="4"/>
      <x:c r="D37" s="4"/>
      <x:c r="E37" s="4"/>
      <x:c r="F37" s="4"/>
      <x:c r="G37" s="4"/>
      <x:c r="H37" s="4"/>
    </x:row>
    <x:row r="38" ht="22" customHeight="1">
      <x:c r="A38" s="4"/>
      <x:c r="B38" s="4"/>
      <x:c r="C38" s="4"/>
      <x:c r="D38" s="4"/>
      <x:c r="E38" s="4"/>
      <x:c r="F38" s="4"/>
      <x:c r="G38" s="4"/>
      <x:c r="H38" s="4"/>
    </x:row>
    <x:row r="39" ht="22" customHeight="1">
      <x:c r="A39" s="4"/>
      <x:c r="B39" s="4"/>
      <x:c r="C39" s="4"/>
      <x:c r="D39" s="4"/>
      <x:c r="E39" s="4"/>
      <x:c r="F39" s="4"/>
      <x:c r="G39" s="4"/>
      <x:c r="H39" s="4"/>
    </x:row>
    <x:row r="40" ht="22" customHeight="1">
      <x:c r="A40" s="4"/>
      <x:c r="B40" s="4"/>
      <x:c r="C40" s="4"/>
      <x:c r="D40" s="4"/>
      <x:c r="E40" s="4"/>
      <x:c r="F40" s="4"/>
      <x:c r="G40" s="4"/>
      <x:c r="H40" s="4"/>
    </x:row>
    <x:row r="41" ht="22" customHeight="1">
      <x:c r="A41" s="4"/>
      <x:c r="B41" s="4"/>
      <x:c r="C41" s="4"/>
      <x:c r="D41" s="4"/>
      <x:c r="E41" s="4"/>
      <x:c r="F41" s="4"/>
      <x:c r="G41" s="4"/>
      <x:c r="H41" s="4"/>
    </x:row>
    <x:row r="42" ht="22" customHeight="1">
      <x:c r="A42" s="4"/>
      <x:c r="B42" s="4"/>
      <x:c r="C42" s="4"/>
      <x:c r="D42" s="4"/>
      <x:c r="E42" s="4"/>
      <x:c r="F42" s="4"/>
      <x:c r="G42" s="4"/>
      <x:c r="H42" s="4"/>
    </x:row>
    <x:row r="43" ht="22" customHeight="1">
      <x:c r="A43" s="4"/>
      <x:c r="B43" s="4"/>
      <x:c r="C43" s="4"/>
      <x:c r="D43" s="4"/>
      <x:c r="E43" s="4"/>
      <x:c r="F43" s="4"/>
      <x:c r="G43" s="4"/>
      <x:c r="H43" s="4"/>
    </x:row>
    <x:row r="44" ht="22" customHeight="1">
      <x:c r="A44" s="4"/>
      <x:c r="B44" s="4"/>
      <x:c r="C44" s="4"/>
      <x:c r="D44" s="4"/>
      <x:c r="E44" s="4"/>
      <x:c r="F44" s="4"/>
      <x:c r="G44" s="4"/>
      <x:c r="H44" s="4"/>
    </x:row>
    <x:row r="45" ht="22" customHeight="1">
      <x:c r="A45" s="4"/>
      <x:c r="B45" s="4"/>
      <x:c r="C45" s="4"/>
      <x:c r="D45" s="4"/>
      <x:c r="E45" s="4"/>
      <x:c r="F45" s="4"/>
      <x:c r="G45" s="4"/>
      <x:c r="H45" s="4"/>
    </x:row>
    <x:row r="46" ht="22" customHeight="1">
      <x:c r="A46" s="4"/>
      <x:c r="B46" s="4"/>
      <x:c r="C46" s="4"/>
      <x:c r="D46" s="4"/>
      <x:c r="E46" s="4"/>
      <x:c r="F46" s="4"/>
      <x:c r="G46" s="4"/>
      <x:c r="H46" s="4"/>
    </x:row>
    <x:row r="47" ht="22" customHeight="1">
      <x:c r="A47" s="4"/>
      <x:c r="B47" s="4"/>
      <x:c r="C47" s="4"/>
      <x:c r="D47" s="4"/>
      <x:c r="E47" s="4"/>
      <x:c r="F47" s="4"/>
      <x:c r="G47" s="4"/>
      <x:c r="H47" s="4"/>
    </x:row>
    <x:row r="48" ht="22" customHeight="1">
      <x:c r="A48" s="4"/>
      <x:c r="B48" s="4"/>
      <x:c r="C48" s="4"/>
      <x:c r="D48" s="4"/>
      <x:c r="E48" s="4"/>
      <x:c r="F48" s="4"/>
      <x:c r="G48" s="4"/>
      <x:c r="H48" s="4"/>
    </x:row>
    <x:row r="49" ht="22" customHeight="1">
      <x:c r="A49" s="4"/>
      <x:c r="B49" s="4"/>
      <x:c r="C49" s="4"/>
      <x:c r="D49" s="4"/>
      <x:c r="E49" s="4"/>
      <x:c r="F49" s="4"/>
      <x:c r="G49" s="4"/>
      <x:c r="H49" s="4"/>
    </x:row>
    <x:row r="50" ht="22" customHeight="1">
      <x:c r="A50" s="4"/>
      <x:c r="B50" s="4"/>
      <x:c r="C50" s="4"/>
      <x:c r="D50" s="4"/>
      <x:c r="E50" s="4"/>
      <x:c r="F50" s="4"/>
      <x:c r="G50" s="4"/>
      <x:c r="H50" s="4"/>
    </x:row>
    <x:row r="51" ht="22" customHeight="1">
      <x:c r="A51" s="4"/>
      <x:c r="B51" s="4"/>
      <x:c r="C51" s="4"/>
      <x:c r="D51" s="4"/>
      <x:c r="E51" s="4"/>
      <x:c r="F51" s="4"/>
      <x:c r="G51" s="4"/>
      <x:c r="H51" s="4"/>
    </x:row>
    <x:row r="52" ht="22" customHeight="1">
      <x:c r="A52" s="4"/>
      <x:c r="B52" s="4"/>
      <x:c r="C52" s="4"/>
      <x:c r="D52" s="4"/>
      <x:c r="E52" s="4"/>
      <x:c r="F52" s="4"/>
      <x:c r="G52" s="4"/>
      <x:c r="H52" s="4"/>
    </x:row>
    <x:row r="53" ht="22" customHeight="1">
      <x:c r="A53" s="4"/>
      <x:c r="B53" s="4"/>
      <x:c r="C53" s="4"/>
      <x:c r="D53" s="4"/>
      <x:c r="E53" s="4"/>
      <x:c r="F53" s="4"/>
      <x:c r="G53" s="4"/>
      <x:c r="H53" s="4"/>
    </x:row>
    <x:row r="54" ht="22" customHeight="1">
      <x:c r="A54" s="4"/>
      <x:c r="B54" s="4"/>
      <x:c r="C54" s="4"/>
      <x:c r="D54" s="4"/>
      <x:c r="E54" s="4"/>
      <x:c r="F54" s="4"/>
      <x:c r="G54" s="4"/>
      <x:c r="H54" s="4"/>
    </x:row>
    <x:row r="55" ht="22" customHeight="1">
      <x:c r="A55" s="4"/>
      <x:c r="B55" s="4"/>
      <x:c r="C55" s="4"/>
      <x:c r="D55" s="4"/>
      <x:c r="E55" s="4"/>
      <x:c r="F55" s="4"/>
      <x:c r="G55" s="4"/>
      <x:c r="H55" s="4"/>
    </x:row>
    <x:row r="56" ht="22" customHeight="1">
      <x:c r="A56" s="4"/>
      <x:c r="B56" s="4"/>
      <x:c r="C56" s="4"/>
      <x:c r="D56" s="4"/>
      <x:c r="E56" s="4"/>
      <x:c r="F56" s="4"/>
      <x:c r="G56" s="4"/>
      <x:c r="H56" s="4"/>
    </x:row>
    <x:row r="57" ht="22" customHeight="1">
      <x:c r="A57" s="4"/>
      <x:c r="B57" s="4"/>
      <x:c r="C57" s="4"/>
      <x:c r="D57" s="4"/>
      <x:c r="E57" s="4"/>
      <x:c r="F57" s="4"/>
      <x:c r="G57" s="4"/>
      <x:c r="H57" s="4"/>
    </x:row>
    <x:row r="58" ht="22" customHeight="1">
      <x:c r="A58" s="4"/>
      <x:c r="B58" s="4"/>
      <x:c r="C58" s="4"/>
      <x:c r="D58" s="4"/>
      <x:c r="E58" s="4"/>
      <x:c r="F58" s="4"/>
      <x:c r="G58" s="4"/>
      <x:c r="H58" s="4"/>
    </x:row>
    <x:row r="59" ht="22" customHeight="1">
      <x:c r="A59" s="4"/>
      <x:c r="B59" s="4"/>
      <x:c r="C59" s="4"/>
      <x:c r="D59" s="4"/>
      <x:c r="E59" s="4"/>
      <x:c r="F59" s="4"/>
      <x:c r="G59" s="4"/>
      <x:c r="H59" s="4"/>
    </x:row>
    <x:row r="60" ht="22" customHeight="1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A1:H2"/>
    <x:mergeCell ref="A3:H4"/>
    <x:mergeCell ref="A6:B6"/>
    <x:mergeCell ref="D6:E6"/>
    <x:mergeCell ref="A31:H32"/>
  </x:mergeCells>
  <x:dataValidations count="1">
    <x:dataValidation type="list" sqref="G10:G29">
      <x:formula1>"Draft,Sent,Clarification,Accepted,Declined,Expired,Withdrawn,Joined"</x:formula1>
    </x:dataValidation>
  </x:dataValidations>
  <x:pageMargins left="0.7" right="0.7" top="0.75" bottom="0.75" header="0.3" footer="0.3"/>
</x:worksheet>
</file>