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9db9b3e8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9ea0e43a0b142e4"/>
    <x:sheet xmlns:r="http://schemas.openxmlformats.org/officeDocument/2006/relationships" name="Software Shortlist" sheetId="2" r:id="R5d84d4bcdf024652"/>
    <x:sheet xmlns:r="http://schemas.openxmlformats.org/officeDocument/2006/relationships" name="My Quotes" sheetId="3" r:id="Rf3e47569b880406a"/>
    <x:sheet xmlns:r="http://schemas.openxmlformats.org/officeDocument/2006/relationships" name="Full Budget Example" sheetId="4" r:id="R109b8c3c123e4e9a"/>
    <x:sheet xmlns:r="http://schemas.openxmlformats.org/officeDocument/2006/relationships" name="Rush Hour Test" sheetId="5" r:id="Rf8ee956a890e4f67"/>
    <x:sheet xmlns:r="http://schemas.openxmlformats.org/officeDocument/2006/relationships" name="Feature Checklist" sheetId="6" r:id="Rd5edd15c7fdb47d3"/>
    <x:sheet xmlns:r="http://schemas.openxmlformats.org/officeDocument/2006/relationships" name="Sources" sheetId="7" r:id="R12da8cc356e94e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2D4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D4F"/>
      </x:patternFill>
    </x:fill>
    <x:fill>
      <x:patternFill patternType="solid">
        <x:fgColor rgb="FFEAF4FF"/>
      </x:patternFill>
    </x:fill>
    <x:fill>
      <x:patternFill patternType="solid">
        <x:fgColor rgb="FFE8F6ED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3" borderId="0" xfId="0" applyNumberFormat="1" applyFont="1" applyFill="1" applyBorder="1"/>
    <x:xf numFmtId="200" fontId="0" fillId="4" borderId="0" xfId="0" applyNumberFormat="1" applyFont="1" applyFill="1" applyBorder="1"/>
    <x:xf numFmtId="200" fontId="0" fillId="3" borderId="1" xfId="0" applyNumberFormat="1" applyFont="1" applyFill="1" applyBorder="1"/>
    <x:xf numFmtId="200" fontId="0" fillId="4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0" fontId="0" fillId="3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201" fontId="0" fillId="3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a9fa036ec43b0" /><Relationship Type="http://schemas.openxmlformats.org/officeDocument/2006/relationships/theme" Target="/xl/theme/theme1.xml" Id="R06cdfa3da21647e1" /><Relationship Type="http://schemas.openxmlformats.org/officeDocument/2006/relationships/sharedStrings" Target="/xl/sharedStrings.xml" Id="Rc5cea94763c548ae" /><Relationship Type="http://schemas.openxmlformats.org/officeDocument/2006/relationships/worksheet" Target="/xl/worksheets/sheet1.xml" Id="R29ea0e43a0b142e4" /><Relationship Type="http://schemas.openxmlformats.org/officeDocument/2006/relationships/worksheet" Target="/xl/worksheets/sheet2.xml" Id="R5d84d4bcdf024652" /><Relationship Type="http://schemas.openxmlformats.org/officeDocument/2006/relationships/worksheet" Target="/xl/worksheets/sheet3.xml" Id="Rf3e47569b880406a" /><Relationship Type="http://schemas.openxmlformats.org/officeDocument/2006/relationships/worksheet" Target="/xl/worksheets/sheet4.xml" Id="R109b8c3c123e4e9a" /><Relationship Type="http://schemas.openxmlformats.org/officeDocument/2006/relationships/worksheet" Target="/xl/worksheets/sheet5.xml" Id="Rf8ee956a890e4f67" /><Relationship Type="http://schemas.openxmlformats.org/officeDocument/2006/relationships/worksheet" Target="/xl/worksheets/sheet6.xml" Id="Rd5edd15c7fdb47d3" /><Relationship Type="http://schemas.openxmlformats.org/officeDocument/2006/relationships/worksheet" Target="/xl/worksheets/sheet7.xml" Id="R12da8cc356e94e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0" customHeight="1">
      <x:c r="A1" s="4" t="str">
        <x:v>ScaleSaathi — Restaurant Billing Software Comparison Workbook</x:v>
      </x:c>
      <x:c r="B1" s="4"/>
      <x:c r="C1" s="4"/>
      <x:c r="D1" s="4"/>
      <x:c r="E1" s="4"/>
      <x:c r="F1" s="4"/>
    </x:row>
    <x:row r="3">
      <x:c r="A3" s="10" t="str">
        <x:v>Use this workbook to</x:v>
      </x:c>
      <x:c r="B3" s="11" t="str">
        <x:v>Shortlist software, collect full quotations and test the real restaurant workflow before buying.</x:v>
      </x:c>
      <x:c r="C3" s="11" t="str"/>
      <x:c r="D3" s="11" t="str"/>
      <x:c r="E3" s="11" t="str"/>
      <x:c r="F3" s="11" t="str"/>
    </x:row>
    <x:row r="4">
      <x:c r="A4" s="10" t="str">
        <x:v>Do not compare only</x:v>
      </x:c>
      <x:c r="B4" s="11" t="str">
        <x:v>The monthly software number. Include hardware, setup, extra terminals, add-ons, training and outlet costs.</x:v>
      </x:c>
      <x:c r="C4" s="11" t="str"/>
      <x:c r="D4" s="11" t="str"/>
      <x:c r="E4" s="11" t="str"/>
      <x:c r="F4" s="11" t="str"/>
    </x:row>
    <x:row r="5">
      <x:c r="A5" s="10" t="str">
        <x:v>Small restaurant</x:v>
      </x:c>
      <x:c r="B5" s="11" t="str">
        <x:v>Prioritise fast billing, KOT, simple menu changes, payment handling and easy reports.</x:v>
      </x:c>
      <x:c r="C5" s="11" t="str"/>
      <x:c r="D5" s="11" t="str"/>
      <x:c r="E5" s="11" t="str"/>
      <x:c r="F5" s="11" t="str"/>
    </x:row>
    <x:row r="6">
      <x:c r="A6" s="10" t="str">
        <x:v>Cloud kitchen</x:v>
      </x:c>
      <x:c r="B6" s="11" t="str">
        <x:v>Prioritise aggregator orders, multi-brand routing, KOT/KDS and delivery workflow.</x:v>
      </x:c>
      <x:c r="C6" s="11" t="str"/>
      <x:c r="D6" s="11" t="str"/>
      <x:c r="E6" s="11" t="str"/>
      <x:c r="F6" s="11" t="str"/>
    </x:row>
    <x:row r="7">
      <x:c r="A7" s="10" t="str">
        <x:v>Multi-outlet</x:v>
      </x:c>
      <x:c r="B7" s="11" t="str">
        <x:v>Prioritise central menu control, outlet reports, inventory transfer and user permissions.</x:v>
      </x:c>
      <x:c r="C7" s="11" t="str"/>
      <x:c r="D7" s="11" t="str"/>
      <x:c r="E7" s="11" t="str"/>
      <x:c r="F7" s="11" t="str"/>
    </x:row>
    <x:row r="8">
      <x:c r="A8" s="10" t="str">
        <x:v>Important</x:v>
      </x:c>
      <x:c r="B8" s="11" t="str">
        <x:v>Ask your accountant to confirm your restaurant's GST setup. This workbook does not decide tax rates.</x:v>
      </x:c>
      <x:c r="C8" s="11" t="str"/>
      <x:c r="D8" s="11" t="str"/>
      <x:c r="E8" s="11" t="str"/>
      <x:c r="F8" s="11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30" hidden="0" customWidth="1"/>
    <x:col min="4" max="4" width="30" hidden="0" customWidth="1"/>
    <x:col min="5" max="5" width="32" hidden="0" customWidth="1"/>
    <x:col min="6" max="6" width="38" hidden="0" customWidth="1"/>
    <x:col min="7" max="7" width="52" hidden="0" customWidth="1"/>
  </x:cols>
  <x:sheetData>
    <x:row r="1">
      <x:c r="A1" s="16" t="str">
        <x:v>Software</x:v>
      </x:c>
      <x:c r="B1" s="16" t="str">
        <x:v>Good starting fit</x:v>
      </x:c>
      <x:c r="C1" s="16" t="str">
        <x:v>Billing / KOT</x:v>
      </x:c>
      <x:c r="D1" s="16" t="str">
        <x:v>Inventory / kitchen</x:v>
      </x:c>
      <x:c r="E1" s="16" t="str">
        <x:v>Multi-outlet / cloud</x:v>
      </x:c>
      <x:c r="F1" s="16" t="str">
        <x:v>Price approach</x:v>
      </x:c>
      <x:c r="G1" s="16" t="str">
        <x:v>Official source</x:v>
      </x:c>
    </x:row>
    <x:row r="2">
      <x:c r="A2" s="11" t="str">
        <x:v>Petpooja</x:v>
      </x:c>
      <x:c r="B2" s="11" t="str">
        <x:v>Single outlets to growing restaurant groups</x:v>
      </x:c>
      <x:c r="C2" s="11" t="str">
        <x:v>Cloud billing; multi-terminal; menu tools</x:v>
      </x:c>
      <x:c r="D2" s="11" t="str">
        <x:v>Inventory module; central kitchen; KDS add-ons</x:v>
      </x:c>
      <x:c r="E2" s="11" t="str">
        <x:v>Head-office and central-kitchen features available</x:v>
      </x:c>
      <x:c r="F2" s="11" t="str">
        <x:v>Localised quote; public page says pricing varies by region/currency</x:v>
      </x:c>
      <x:c r="G2" s="11" t="str">
        <x:v>https://www.petpooja.com/poss/pricing</x:v>
      </x:c>
    </x:row>
    <x:row r="3">
      <x:c r="A3" s="11" t="str">
        <x:v>Restroworks</x:v>
      </x:c>
      <x:c r="B3" s="11" t="str">
        <x:v>Larger restaurants, chains and more complex operations</x:v>
      </x:c>
      <x:c r="C3" s="11" t="str">
        <x:v>POS / front-of-house modules</x:v>
      </x:c>
      <x:c r="D3" s="11" t="str">
        <x:v>Kitchen suite, inventory and analytics modules</x:v>
      </x:c>
      <x:c r="E3" s="11" t="str">
        <x:v>Pricing scales by software, size, terminals and hardware</x:v>
      </x:c>
      <x:c r="F3" s="11" t="str">
        <x:v>Get an estimate / tailored quote</x:v>
      </x:c>
      <x:c r="G3" s="11" t="str">
        <x:v>https://www.restroworks.com/pricing/</x:v>
      </x:c>
    </x:row>
    <x:row r="4">
      <x:c r="A4" s="11" t="str">
        <x:v>GOFRUGAL</x:v>
      </x:c>
      <x:c r="B4" s="11" t="str">
        <x:v>Restaurants wanting POS plus accounting/inventory depth</x:v>
      </x:c>
      <x:c r="C4" s="11" t="str">
        <x:v>POS with restaurant support</x:v>
      </x:c>
      <x:c r="D4" s="11" t="str">
        <x:v>Inventory, purchases and accounting capabilities</x:v>
      </x:c>
      <x:c r="E4" s="11" t="str">
        <x:v>Cloud POS; chain features available</x:v>
      </x:c>
      <x:c r="F4" s="11" t="str">
        <x:v>Official POS page shows a ₹18,000/year Starter reference; confirm restaurant edition and current quote</x:v>
      </x:c>
      <x:c r="G4" s="11" t="str">
        <x:v>https://www.gofrugal.com/pos-software/</x:v>
      </x:c>
    </x:row>
    <x:row r="5">
      <x:c r="A5" s="11" t="str">
        <x:v>PosBytz</x:v>
      </x:c>
      <x:c r="B5" s="11" t="str">
        <x:v>Cafés, cloud kitchens and multi-outlet F&amp;B</x:v>
      </x:c>
      <x:c r="C5" s="11" t="str">
        <x:v>Cloud POS; KOT/KDS; online orders</x:v>
      </x:c>
      <x:c r="D5" s="11" t="str">
        <x:v>Recipe/ingredient inventory, food costing</x:v>
      </x:c>
      <x:c r="E5" s="11" t="str">
        <x:v>Multi-brand and multi-outlet tools; works across devices</x:v>
      </x:c>
      <x:c r="F5" s="11" t="str">
        <x:v>Tailored by modules, outlets/terminals and hardware; 14-day trial</x:v>
      </x:c>
      <x:c r="G5" s="11" t="str">
        <x:v>https://posbytz.com/en/pricing/</x:v>
      </x:c>
    </x:row>
    <x:row r="6">
      <x:c r="A6" s="11" t="str">
        <x:v>Vyapar</x:v>
      </x:c>
      <x:c r="B6" s="11" t="str">
        <x:v>Small restaurants, cafés and simple billing setups</x:v>
      </x:c>
      <x:c r="C6" s="11" t="str">
        <x:v>Billing, dine-in/takeaway/delivery, KOT</x:v>
      </x:c>
      <x:c r="D6" s="11" t="str">
        <x:v>Inventory tracking and menu management</x:v>
      </x:c>
      <x:c r="E6" s="11" t="str">
        <x:v>Better suited to simpler setups; confirm larger-chain needs</x:v>
      </x:c>
      <x:c r="F6" s="11" t="str">
        <x:v>Request demo / current quote</x:v>
      </x:c>
      <x:c r="G6" s="11" t="str">
        <x:v>https://vyaparapp.in/pos-software/restaurant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0" hidden="0" customWidth="1"/>
    <x:col min="4" max="4" width="16" hidden="0" customWidth="1"/>
    <x:col min="5" max="5" width="22" hidden="0" customWidth="1"/>
    <x:col min="6" max="6" width="26" hidden="0" customWidth="1"/>
    <x:col min="7" max="7" width="18" hidden="0" customWidth="1"/>
    <x:col min="8" max="8" width="12" hidden="0" customWidth="1"/>
    <x:col min="9" max="9" width="20" hidden="0" customWidth="1"/>
    <x:col min="10" max="10" width="36" hidden="0" customWidth="1"/>
  </x:cols>
  <x:sheetData>
    <x:row r="1">
      <x:c r="A1" s="16" t="str">
        <x:v>Option</x:v>
      </x:c>
      <x:c r="B1" s="16" t="str">
        <x:v>Annual software ₹</x:v>
      </x:c>
      <x:c r="C1" s="16" t="str">
        <x:v>Setup / onboarding ₹</x:v>
      </x:c>
      <x:c r="D1" s="16" t="str">
        <x:v>Hardware ₹</x:v>
      </x:c>
      <x:c r="E1" s="16" t="str">
        <x:v>Extra terminals/users ₹</x:v>
      </x:c>
      <x:c r="F1" s="16" t="str">
        <x:v>Aggregator / ordering add-ons ₹</x:v>
      </x:c>
      <x:c r="G1" s="16" t="str">
        <x:v>Other first-year ₹</x:v>
      </x:c>
      <x:c r="H1" s="16" t="str">
        <x:v>Tax %</x:v>
      </x:c>
      <x:c r="I1" s="16" t="str">
        <x:v>First-year total ₹</x:v>
      </x:c>
      <x:c r="J1" s="16" t="str">
        <x:v>Notes</x:v>
      </x:c>
    </x:row>
    <x:row r="2">
      <x:c r="A2" s="11" t="str">
        <x:v>Option 1</x:v>
      </x:c>
      <x:c r="B2" s="28"/>
      <x:c r="C2" s="28"/>
      <x:c r="D2" s="28"/>
      <x:c r="E2" s="28"/>
      <x:c r="F2" s="28"/>
      <x:c r="G2" s="28"/>
      <x:c r="H2" s="29" t="n">
        <x:v>0.18</x:v>
      </x:c>
      <x:c r="I2" s="30" t="str">
        <x:f>IF(COUNT(B2:G2)&lt;6,"",SUM(B2:G2)*(1+H2))</x:f>
      </x:c>
      <x:c r="J2" s="11"/>
    </x:row>
    <x:row r="3">
      <x:c r="A3" s="11" t="str">
        <x:v>Option 2</x:v>
      </x:c>
      <x:c r="B3" s="28"/>
      <x:c r="C3" s="28"/>
      <x:c r="D3" s="28"/>
      <x:c r="E3" s="28"/>
      <x:c r="F3" s="28"/>
      <x:c r="G3" s="28"/>
      <x:c r="H3" s="29" t="n">
        <x:v>0.18</x:v>
      </x:c>
      <x:c r="I3" s="30" t="str">
        <x:f>IF(COUNT(B3:G3)&lt;6,"",SUM(B3:G3)*(1+H3))</x:f>
      </x:c>
      <x:c r="J3" s="11"/>
    </x:row>
    <x:row r="4">
      <x:c r="A4" s="11" t="str">
        <x:v>Option 3</x:v>
      </x:c>
      <x:c r="B4" s="28"/>
      <x:c r="C4" s="28"/>
      <x:c r="D4" s="28"/>
      <x:c r="E4" s="28"/>
      <x:c r="F4" s="28"/>
      <x:c r="G4" s="28"/>
      <x:c r="H4" s="29" t="n">
        <x:v>0.18</x:v>
      </x:c>
      <x:c r="I4" s="30" t="str">
        <x:f>IF(COUNT(B4:G4)&lt;6,"",SUM(B4:G4)*(1+H4))</x:f>
      </x:c>
      <x:c r="J4" s="11"/>
    </x:row>
    <x:row r="5">
      <x:c r="A5" s="11" t="str">
        <x:v>Option 4</x:v>
      </x:c>
      <x:c r="B5" s="28"/>
      <x:c r="C5" s="28"/>
      <x:c r="D5" s="28"/>
      <x:c r="E5" s="28"/>
      <x:c r="F5" s="28"/>
      <x:c r="G5" s="28"/>
      <x:c r="H5" s="29" t="n">
        <x:v>0.18</x:v>
      </x:c>
      <x:c r="I5" s="30" t="str">
        <x:f>IF(COUNT(B5:G5)&lt;6,"",SUM(B5:G5)*(1+H5))</x:f>
      </x:c>
      <x:c r="J5" s="11"/>
    </x:row>
    <x:row r="6">
      <x:c r="A6" s="11" t="str">
        <x:v>Option 5</x:v>
      </x:c>
      <x:c r="B6" s="28"/>
      <x:c r="C6" s="28"/>
      <x:c r="D6" s="28"/>
      <x:c r="E6" s="28"/>
      <x:c r="F6" s="28"/>
      <x:c r="G6" s="28"/>
      <x:c r="H6" s="29" t="n">
        <x:v>0.18</x:v>
      </x:c>
      <x:c r="I6" s="30" t="str">
        <x:f>IF(COUNT(B6:G6)&lt;6,"",SUM(B6:G6)*(1+H6))</x:f>
      </x:c>
      <x:c r="J6" s="11"/>
    </x:row>
    <x:row r="7">
      <x:c r="A7" s="11"/>
      <x:c r="B7" s="11"/>
      <x:c r="C7" s="11"/>
      <x:c r="D7" s="11"/>
      <x:c r="E7" s="11"/>
      <x:c r="F7" s="11"/>
      <x:c r="G7" s="11"/>
      <x:c r="H7" s="11"/>
      <x:c r="I7" s="11"/>
      <x:c r="J7" s="11"/>
    </x:row>
    <x:row r="8">
      <x:c r="A8" s="11" t="str">
        <x:v>Ask every seller</x:v>
      </x:c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</x:row>
    <x:row r="9">
      <x:c r="A9" s="11" t="str">
        <x:v>1</x:v>
      </x:c>
      <x:c r="B9" s="11" t="str">
        <x:v>What exactly is included for this outlet count and terminal count?</x:v>
      </x:c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</x:row>
    <x:row r="10">
      <x:c r="A10" s="11" t="str">
        <x:v>2</x:v>
      </x:c>
      <x:c r="B10" s="11" t="str">
        <x:v>Which add-ons are extra: KDS, aggregator sync, QR ordering, loyalty, website, central kitchen?</x:v>
      </x:c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</x:row>
    <x:row r="11">
      <x:c r="A11" s="11" t="str">
        <x:v>3</x:v>
      </x:c>
      <x:c r="B11" s="11" t="str">
        <x:v>Does the quote include installation, training, printer/KOT setup and tax?</x:v>
      </x:c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4" hidden="0" customWidth="1"/>
  </x:cols>
  <x:sheetData>
    <x:row r="1">
      <x:c r="A1" s="16" t="str">
        <x:v>Illustrative first-year budget</x:v>
      </x:c>
      <x:c r="B1" s="16" t="str">
        <x:v>Amount</x:v>
      </x:c>
    </x:row>
    <x:row r="2">
      <x:c r="A2" s="11" t="str">
        <x:v>Software subscription</x:v>
      </x:c>
      <x:c r="B2" s="38" t="n">
        <x:v>18000</x:v>
      </x:c>
    </x:row>
    <x:row r="3">
      <x:c r="A3" s="11" t="str">
        <x:v>POS hardware / printer</x:v>
      </x:c>
      <x:c r="B3" s="38" t="n">
        <x:v>25000</x:v>
      </x:c>
    </x:row>
    <x:row r="4">
      <x:c r="A4" s="11" t="str">
        <x:v>Setup + training</x:v>
      </x:c>
      <x:c r="B4" s="38" t="n">
        <x:v>5000</x:v>
      </x:c>
    </x:row>
    <x:row r="5">
      <x:c r="A5" s="11" t="str">
        <x:v>Ordering / aggregator add-on</x:v>
      </x:c>
      <x:c r="B5" s="38" t="n">
        <x:v>6000</x:v>
      </x:c>
    </x:row>
    <x:row r="6">
      <x:c r="A6" s="11" t="str">
        <x:v>Pre-tax total</x:v>
      </x:c>
      <x:c r="B6" s="38" t="n">
        <x:f>SUM(B2:B5)</x:f>
        <x:v>54000</x:v>
      </x:c>
    </x:row>
    <x:row r="7">
      <x:c r="A7" s="11" t="str">
        <x:v>Illustrative tax rate</x:v>
      </x:c>
      <x:c r="B7" s="39" t="n">
        <x:v>0.18</x:v>
      </x:c>
    </x:row>
    <x:row r="8">
      <x:c r="A8" s="11" t="str">
        <x:v>Illustrative total with tax</x:v>
      </x:c>
      <x:c r="B8" s="38" t="n">
        <x:f>B6*(1+B7)</x:f>
        <x:v>63720</x:v>
      </x:c>
    </x:row>
    <x:row r="9">
      <x:c r="A9" s="11"/>
      <x:c r="B9" s="11"/>
    </x:row>
    <x:row r="10">
      <x:c r="A10" s="11" t="str">
        <x:v>Why this matters</x:v>
      </x:c>
      <x:c r="B10" s="11" t="str">
        <x:v>A cheap software subscription can still become expensive after hardware, add-ons and setup.</x:v>
      </x:c>
    </x:row>
    <x:row r="11">
      <x:c r="A11" s="11" t="str">
        <x:v>Example pre-tax total</x:v>
      </x:c>
      <x:c r="B11" s="11" t="str">
        <x:v>₹54,000</x:v>
      </x:c>
    </x:row>
    <x:row r="12">
      <x:c r="A12" s="11" t="str">
        <x:v>Replace the assumptions</x:v>
      </x:c>
      <x:c r="B12" s="11" t="str">
        <x:v>Use your written quotation before making a decision.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14" hidden="0" customWidth="1"/>
    <x:col min="4" max="4" width="34" hidden="0" customWidth="1"/>
    <x:col min="5" max="5" width="34" hidden="0" customWidth="1"/>
    <x:col min="6" max="6" width="18" hidden="0" customWidth="1"/>
    <x:col min="7" max="7" width="20" hidden="0" customWidth="1"/>
  </x:cols>
  <x:sheetData>
    <x:row r="1">
      <x:c r="A1" s="16" t="str">
        <x:v>Required?</x:v>
      </x:c>
      <x:c r="B1" s="16" t="str">
        <x:v>Task</x:v>
      </x:c>
      <x:c r="C1" s="16" t="str">
        <x:v>Result</x:v>
      </x:c>
      <x:c r="D1" s="16" t="str">
        <x:v>Evidence / Note</x:v>
      </x:c>
      <x:c r="E1" s="16" t="str">
        <x:v>Target</x:v>
      </x:c>
      <x:c r="F1" s="16" t="str">
        <x:v>Observed</x:v>
      </x:c>
      <x:c r="G1" s="16" t="str">
        <x:v>Decision</x:v>
      </x:c>
    </x:row>
    <x:row r="2">
      <x:c r="A2" s="11" t="str">
        <x:v>Yes</x:v>
      </x:c>
      <x:c r="B2" s="11" t="str">
        <x:v>Create 10 mixed dine-in / takeaway bills</x:v>
      </x:c>
      <x:c r="C2" s="11" t="str">
        <x:v>Not tested</x:v>
      </x:c>
      <x:c r="D2" s="11" t="str"/>
      <x:c r="E2" s="11" t="str">
        <x:v>No missing or duplicated order</x:v>
      </x:c>
      <x:c r="F2" s="11" t="str"/>
      <x:c r="G2" s="11" t="str">
        <x:f>IF(A2&lt;&gt;"Yes","Optional",IF(AND(C2="Pass",D2&lt;&gt;""),"Ready","Needs work"))</x:f>
        <x:v>Needs work</x:v>
      </x:c>
    </x:row>
    <x:row r="3">
      <x:c r="A3" s="11" t="str">
        <x:v>Yes</x:v>
      </x:c>
      <x:c r="B3" s="11" t="str">
        <x:v>Send KOT to the right kitchen/printer</x:v>
      </x:c>
      <x:c r="C3" s="11" t="str">
        <x:v>Not tested</x:v>
      </x:c>
      <x:c r="D3" s="11" t="str"/>
      <x:c r="E3" s="11" t="str">
        <x:v>Correct item and table/order number</x:v>
      </x:c>
      <x:c r="F3" s="11" t="str"/>
      <x:c r="G3" s="11" t="str">
        <x:f>IF(A3&lt;&gt;"Yes","Optional",IF(AND(C3="Pass",D3&lt;&gt;""),"Ready","Needs work"))</x:f>
        <x:v>Needs work</x:v>
      </x:c>
    </x:row>
    <x:row r="4">
      <x:c r="A4" s="11" t="str">
        <x:v>Yes</x:v>
      </x:c>
      <x:c r="B4" s="11" t="str">
        <x:v>Split a bill and accept two payment methods</x:v>
      </x:c>
      <x:c r="C4" s="11" t="str">
        <x:v>Not tested</x:v>
      </x:c>
      <x:c r="D4" s="11" t="str"/>
      <x:c r="E4" s="11" t="str">
        <x:v>Correct final balance</x:v>
      </x:c>
      <x:c r="F4" s="11" t="str"/>
      <x:c r="G4" s="11" t="str">
        <x:f>IF(A4&lt;&gt;"Yes","Optional",IF(AND(C4="Pass",D4&lt;&gt;""),"Ready","Needs work"))</x:f>
        <x:v>Needs work</x:v>
      </x:c>
    </x:row>
    <x:row r="5">
      <x:c r="A5" s="11" t="str">
        <x:v>Yes</x:v>
      </x:c>
      <x:c r="B5" s="11" t="str">
        <x:v>Cancel / void an item with permission</x:v>
      </x:c>
      <x:c r="C5" s="11" t="str">
        <x:v>Not tested</x:v>
      </x:c>
      <x:c r="D5" s="11" t="str"/>
      <x:c r="E5" s="11" t="str">
        <x:v>Reason and audit trail visible</x:v>
      </x:c>
      <x:c r="F5" s="11" t="str"/>
      <x:c r="G5" s="11" t="str">
        <x:f>IF(A5&lt;&gt;"Yes","Optional",IF(AND(C5="Pass",D5&lt;&gt;""),"Ready","Needs work"))</x:f>
        <x:v>Needs work</x:v>
      </x:c>
    </x:row>
    <x:row r="6">
      <x:c r="A6" s="11" t="str">
        <x:v>Yes</x:v>
      </x:c>
      <x:c r="B6" s="11" t="str">
        <x:v>Change one menu price and confirm the correct outlet/menu</x:v>
      </x:c>
      <x:c r="C6" s="11" t="str">
        <x:v>Not tested</x:v>
      </x:c>
      <x:c r="D6" s="11" t="str"/>
      <x:c r="E6" s="11" t="str">
        <x:v>No accidental wrong-menu change</x:v>
      </x:c>
      <x:c r="F6" s="11" t="str"/>
      <x:c r="G6" s="11" t="str">
        <x:f>IF(A6&lt;&gt;"Yes","Optional",IF(AND(C6="Pass",D6&lt;&gt;""),"Ready","Needs work"))</x:f>
        <x:v>Needs work</x:v>
      </x:c>
    </x:row>
    <x:row r="7">
      <x:c r="A7" s="11" t="str">
        <x:v>Yes</x:v>
      </x:c>
      <x:c r="B7" s="11" t="str">
        <x:v>Close the shift and match cash / digital payment totals</x:v>
      </x:c>
      <x:c r="C7" s="11" t="str">
        <x:v>Not tested</x:v>
      </x:c>
      <x:c r="D7" s="11" t="str"/>
      <x:c r="E7" s="11" t="str">
        <x:v>Difference = 0</x:v>
      </x:c>
      <x:c r="F7" s="11" t="str"/>
      <x:c r="G7" s="11" t="str">
        <x:f>IF(A7&lt;&gt;"Yes","Optional",IF(AND(C7="Pass",D7&lt;&gt;""),"Ready","Needs work"))</x:f>
        <x:v>Needs work</x:v>
      </x:c>
    </x:row>
    <x:row r="8">
      <x:c r="A8" s="11" t="str">
        <x:v>No</x:v>
      </x:c>
      <x:c r="B8" s="11" t="str">
        <x:v>Receive a Swiggy/Zomato order without manual re-entry</x:v>
      </x:c>
      <x:c r="C8" s="11" t="str">
        <x:v>Not tested</x:v>
      </x:c>
      <x:c r="D8" s="11" t="str"/>
      <x:c r="E8" s="11" t="str">
        <x:v>Only if aggregator integration is required</x:v>
      </x:c>
      <x:c r="F8" s="11" t="str"/>
      <x:c r="G8" s="11" t="str">
        <x:f>IF(A8&lt;&gt;"Yes","Optional",IF(AND(C8="Pass",D8&lt;&gt;""),"Ready","Needs work"))</x:f>
        <x:v>Optional</x:v>
      </x:c>
    </x:row>
    <x:row r="9">
      <x:c r="A9" s="11" t="str">
        <x:v>No</x:v>
      </x:c>
      <x:c r="B9" s="11" t="str">
        <x:v>Run offline and sync after internet returns</x:v>
      </x:c>
      <x:c r="C9" s="11" t="str">
        <x:v>Not tested</x:v>
      </x:c>
      <x:c r="D9" s="11" t="str"/>
      <x:c r="E9" s="11" t="str">
        <x:v>Only if offline continuity matters</x:v>
      </x:c>
      <x:c r="F9" s="11" t="str"/>
      <x:c r="G9" s="11" t="str">
        <x:f>IF(A9&lt;&gt;"Yes","Optional",IF(AND(C9="Pass",D9&lt;&gt;""),"Ready","Needs work"))</x:f>
        <x:v>Optional</x:v>
      </x:c>
    </x:row>
    <x:row r="10">
      <x:c r="A10" s="11" t="str">
        <x:v>No</x:v>
      </x:c>
      <x:c r="B10" s="11" t="str">
        <x:v>Transfer stock between outlets / central kitchen</x:v>
      </x:c>
      <x:c r="C10" s="11" t="str">
        <x:v>Not tested</x:v>
      </x:c>
      <x:c r="D10" s="11" t="str"/>
      <x:c r="E10" s="11" t="str">
        <x:v>Only for multi-outlet operations</x:v>
      </x:c>
      <x:c r="F10" s="11" t="str"/>
      <x:c r="G10" s="11" t="str">
        <x:f>IF(A10&lt;&gt;"Yes","Optional",IF(AND(C10="Pass",D10&lt;&gt;""),"Ready","Needs work"))</x:f>
        <x:v>Optional</x:v>
      </x:c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 t="str">
        <x:v>Required tests ready</x:v>
      </x:c>
      <x:c r="B12" s="11" t="str">
        <x:f>COUNTIFS(A2:A10,"Yes",G2:G10,"Ready")&amp;" / "&amp;COUNTIF(A2:A10,"Yes")</x:f>
        <x:v>0 / 6</x:v>
      </x:c>
      <x:c r="C12" s="11"/>
      <x:c r="D12" s="11"/>
      <x:c r="E12" s="11"/>
      <x:c r="F12" s="11"/>
      <x:c r="G12" s="11"/>
    </x:row>
    <x:row r="13">
      <x:c r="A13" s="11" t="str">
        <x:v>Overall</x:v>
      </x:c>
      <x:c r="B13" s="11" t="str">
        <x:f>IF(COUNTIFS(A2:A10,"Yes",G2:G10,"&lt;&gt;Ready")=0,"READY FOR REVIEW","COMPLETE REQUIRED TESTS")</x:f>
        <x:v>COMPLETE REQUIRED TESTS</x:v>
      </x:c>
      <x:c r="C13" s="11"/>
      <x:c r="D13" s="11"/>
      <x:c r="E13" s="11"/>
      <x:c r="F13" s="11"/>
      <x:c r="G13" s="11"/>
    </x:row>
  </x:sheetData>
  <x:dataValidations count="2">
    <x:dataValidation type="list" sqref="A2:A10">
      <x:formula1>"Yes,No"</x:formula1>
    </x:dataValidation>
    <x:dataValidation type="list" sqref="C2:C10">
      <x:formula1>"Not tested,Pass,Fail"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4" hidden="0" customWidth="1"/>
    <x:col min="4" max="4" width="48" hidden="0" customWidth="1"/>
    <x:col min="5" max="5" width="34" hidden="0" customWidth="1"/>
  </x:cols>
  <x:sheetData>
    <x:row r="1">
      <x:c r="A1" s="16" t="str">
        <x:v>Feature</x:v>
      </x:c>
      <x:c r="B1" s="16" t="str">
        <x:v>Need?</x:v>
      </x:c>
      <x:c r="C1" s="16" t="str">
        <x:v>Importance</x:v>
      </x:c>
      <x:c r="D1" s="16" t="str">
        <x:v>What to confirm</x:v>
      </x:c>
      <x:c r="E1" s="16" t="str">
        <x:v>Notes</x:v>
      </x:c>
    </x:row>
    <x:row r="2">
      <x:c r="A2" s="11" t="str">
        <x:v>Fast billing + GST invoice</x:v>
      </x:c>
      <x:c r="B2" s="11" t="str">
        <x:v>Yes</x:v>
      </x:c>
      <x:c r="C2" s="11" t="str">
        <x:v>High</x:v>
      </x:c>
      <x:c r="D2" s="11" t="str">
        <x:v>Correct tax setup and easy corrections</x:v>
      </x:c>
      <x:c r="E2" s="11" t="str"/>
    </x:row>
    <x:row r="3">
      <x:c r="A3" s="11" t="str">
        <x:v>KOT / kitchen printer</x:v>
      </x:c>
      <x:c r="B3" s="11" t="str">
        <x:v>Yes</x:v>
      </x:c>
      <x:c r="C3" s="11" t="str">
        <x:v>High</x:v>
      </x:c>
      <x:c r="D3" s="11" t="str">
        <x:v>Right station, modifiers and reprints</x:v>
      </x:c>
      <x:c r="E3" s="11" t="str"/>
    </x:row>
    <x:row r="4">
      <x:c r="A4" s="11" t="str">
        <x:v>Table management</x:v>
      </x:c>
      <x:c r="B4" s="11" t="str">
        <x:v>Maybe</x:v>
      </x:c>
      <x:c r="C4" s="11" t="str">
        <x:v>Medium</x:v>
      </x:c>
      <x:c r="D4" s="11" t="str">
        <x:v>Needed for dine-in; not essential for cloud kitchen</x:v>
      </x:c>
      <x:c r="E4" s="11" t="str"/>
    </x:row>
    <x:row r="5">
      <x:c r="A5" s="11" t="str">
        <x:v>Aggregator integration</x:v>
      </x:c>
      <x:c r="B5" s="11" t="str">
        <x:v>Maybe</x:v>
      </x:c>
      <x:c r="C5" s="11" t="str">
        <x:v>High</x:v>
      </x:c>
      <x:c r="D5" s="11" t="str">
        <x:v>Swiggy/Zomato order + menu sync if used</x:v>
      </x:c>
      <x:c r="E5" s="11" t="str"/>
    </x:row>
    <x:row r="6">
      <x:c r="A6" s="11" t="str">
        <x:v>Recipe / ingredient inventory</x:v>
      </x:c>
      <x:c r="B6" s="11" t="str">
        <x:v>Maybe</x:v>
      </x:c>
      <x:c r="C6" s="11" t="str">
        <x:v>High</x:v>
      </x:c>
      <x:c r="D6" s="11" t="str">
        <x:v>Automatic stock deduction and wastage handling</x:v>
      </x:c>
      <x:c r="E6" s="11" t="str"/>
    </x:row>
    <x:row r="7">
      <x:c r="A7" s="11" t="str">
        <x:v>Offline billing</x:v>
      </x:c>
      <x:c r="B7" s="11" t="str">
        <x:v>Maybe</x:v>
      </x:c>
      <x:c r="C7" s="11" t="str">
        <x:v>High</x:v>
      </x:c>
      <x:c r="D7" s="11" t="str">
        <x:v>What works during internet failure and how sync works</x:v>
      </x:c>
      <x:c r="E7" s="11" t="str"/>
    </x:row>
    <x:row r="8">
      <x:c r="A8" s="11" t="str">
        <x:v>Multi-outlet reporting</x:v>
      </x:c>
      <x:c r="B8" s="11" t="str">
        <x:v>Maybe</x:v>
      </x:c>
      <x:c r="C8" s="11" t="str">
        <x:v>High</x:v>
      </x:c>
      <x:c r="D8" s="11" t="str">
        <x:v>Central menu, outlet reports and permissions</x:v>
      </x:c>
      <x:c r="E8" s="11" t="str"/>
    </x:row>
    <x:row r="9">
      <x:c r="A9" s="11" t="str">
        <x:v>KDS / token display</x:v>
      </x:c>
      <x:c r="B9" s="11" t="str">
        <x:v>Maybe</x:v>
      </x:c>
      <x:c r="C9" s="11" t="str">
        <x:v>Medium</x:v>
      </x:c>
      <x:c r="D9" s="11" t="str">
        <x:v>Extra licence/hardware cost</x:v>
      </x:c>
      <x:c r="E9" s="11" t="str"/>
    </x:row>
    <x:row r="10">
      <x:c r="A10" s="11" t="str">
        <x:v>Loyalty / CRM</x:v>
      </x:c>
      <x:c r="B10" s="11" t="str">
        <x:v>Maybe</x:v>
      </x:c>
      <x:c r="C10" s="11" t="str">
        <x:v>Low</x:v>
      </x:c>
      <x:c r="D10" s="11" t="str">
        <x:v>Do you actually use it?</x:v>
      </x:c>
      <x:c r="E10" s="11" t="str"/>
    </x:row>
    <x:row r="11">
      <x:c r="A11" s="11" t="str">
        <x:v>Accounting integration</x:v>
      </x:c>
      <x:c r="B11" s="11" t="str">
        <x:v>Maybe</x:v>
      </x:c>
      <x:c r="C11" s="11" t="str">
        <x:v>Medium</x:v>
      </x:c>
      <x:c r="D11" s="11" t="str">
        <x:v>Export/API or built-in accounting workflow</x:v>
      </x:c>
      <x:c r="E11" s="11" t="str"/>
    </x:row>
  </x:sheetData>
  <x:dataValidations count="2">
    <x:dataValidation type="list" sqref="B2:B11">
      <x:formula1>"Yes,Maybe,No"</x:formula1>
    </x:dataValidation>
    <x:dataValidation type="list" sqref="C2:C11">
      <x:formula1>"High,Medium,Low"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8" hidden="0" customWidth="1"/>
    <x:col min="3" max="3" width="65" hidden="0" customWidth="1"/>
  </x:cols>
  <x:sheetData>
    <x:row r="1">
      <x:c r="A1" s="16" t="str">
        <x:v>Source</x:v>
      </x:c>
      <x:c r="B1" s="16" t="str">
        <x:v>What it supports</x:v>
      </x:c>
      <x:c r="C1" s="16" t="str">
        <x:v>URL</x:v>
      </x:c>
    </x:row>
    <x:row r="2">
      <x:c r="A2" s="11" t="str">
        <x:v>Petpooja pricing</x:v>
      </x:c>
      <x:c r="B2" s="11" t="str">
        <x:v>Cloud billing, reports, CRM, inventory/menu/central-kitchen modules and quote-based local pricing</x:v>
      </x:c>
      <x:c r="C2" s="11" t="str">
        <x:v>https://www.petpooja.com/poss/pricing</x:v>
      </x:c>
    </x:row>
    <x:row r="3">
      <x:c r="A3" s="11" t="str">
        <x:v>Restroworks pricing</x:v>
      </x:c>
      <x:c r="B3" s="11" t="str">
        <x:v>Pricing varies with software modules, restaurant size/terminals and hardware</x:v>
      </x:c>
      <x:c r="C3" s="11" t="str">
        <x:v>https://www.restroworks.com/pricing/</x:v>
      </x:c>
    </x:row>
    <x:row r="4">
      <x:c r="A4" s="11" t="str">
        <x:v>GOFRUGAL POS</x:v>
      </x:c>
      <x:c r="B4" s="11" t="str">
        <x:v>Public Starter reference ₹18,000/year and POS features; confirm restaurant edition/current quote</x:v>
      </x:c>
      <x:c r="C4" s="11" t="str">
        <x:v>https://www.gofrugal.com/pos-software/</x:v>
      </x:c>
    </x:row>
    <x:row r="5">
      <x:c r="A5" s="11" t="str">
        <x:v>GOFRUGAL pricing</x:v>
      </x:c>
      <x:c r="B5" s="11" t="str">
        <x:v>Cloud POS recurring model, onboarding/service notes and India tax treatment</x:v>
      </x:c>
      <x:c r="C5" s="11" t="str">
        <x:v>https://www.gofrugal.com/plans-pricing.html</x:v>
      </x:c>
    </x:row>
    <x:row r="6">
      <x:c r="A6" s="11" t="str">
        <x:v>PosBytz restaurant POS</x:v>
      </x:c>
      <x:c r="B6" s="11" t="str">
        <x:v>Cloud/offline POS, devices, online ordering, inventory/recipes and reporting</x:v>
      </x:c>
      <x:c r="C6" s="11" t="str">
        <x:v>https://posbytz.com/en/restaurant/restaurant-pos-software/</x:v>
      </x:c>
    </x:row>
    <x:row r="7">
      <x:c r="A7" s="11" t="str">
        <x:v>PosBytz pricing</x:v>
      </x:c>
      <x:c r="B7" s="11" t="str">
        <x:v>Pricing shaped by modules, outlets/terminals and hardware; 14-day trial</x:v>
      </x:c>
      <x:c r="C7" s="11" t="str">
        <x:v>https://posbytz.com/en/pricing/</x:v>
      </x:c>
    </x:row>
    <x:row r="8">
      <x:c r="A8" s="11" t="str">
        <x:v>PosBytz cloud kitchen</x:v>
      </x:c>
      <x:c r="B8" s="11" t="str">
        <x:v>Multi-channel orders, KDS/printers and multi-brand aggregator workflow</x:v>
      </x:c>
      <x:c r="C8" s="11" t="str">
        <x:v>https://posbytz.com/en/restaurant/cloud-kitchen-software/</x:v>
      </x:c>
    </x:row>
    <x:row r="9">
      <x:c r="A9" s="11" t="str">
        <x:v>Vyapar restaurant POS</x:v>
      </x:c>
      <x:c r="B9" s="11" t="str">
        <x:v>Billing, dine-in/takeaway/delivery, KOT and inventory for restaurant workflows</x:v>
      </x:c>
      <x:c r="C9" s="11" t="str">
        <x:v>https://vyaparapp.in/pos-software/restaurant</x:v>
      </x:c>
    </x:row>
  </x:sheetData>
  <x:pageMargins left="0.7" right="0.7" top="0.75" bottom="0.75" header="0.3" footer="0.3"/>
</x:worksheet>
</file>