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Voucher" sheetId="3" state="visible" r:id="rId3"/>
    <sheet xmlns:r="http://schemas.openxmlformats.org/officeDocument/2006/relationships" name="Petty cash" sheetId="4" state="visible" r:id="rId4"/>
    <sheet xmlns:r="http://schemas.openxmlformats.org/officeDocument/2006/relationships" name="Checks" sheetId="5" state="visible" r:id="rId5"/>
    <sheet xmlns:r="http://schemas.openxmlformats.org/officeDocument/2006/relationships" name="Blank payment" sheetId="6" state="visible" r:id="rId6"/>
    <sheet xmlns:r="http://schemas.openxmlformats.org/officeDocument/2006/relationships" name="Blank receipt" sheetId="7" state="visible" r:id="rId7"/>
    <sheet xmlns:r="http://schemas.openxmlformats.org/officeDocument/2006/relationships" name="Blank contra" sheetId="8" state="visible" r:id="rId8"/>
    <sheet xmlns:r="http://schemas.openxmlformats.org/officeDocument/2006/relationships" name="Blank journal" sheetId="9" state="visible" r:id="rId9"/>
    <sheet xmlns:r="http://schemas.openxmlformats.org/officeDocument/2006/relationships" name="Blank GST RCM voucher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-&quot;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  <color rgb="00FFFFFF"/>
    </font>
    <font/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7CC"/>
      </patternFill>
    </fill>
    <fill>
      <patternFill patternType="solid">
        <fgColor rgb="00E8F0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3" fillId="2" borderId="0" pivotButton="0" quotePrefix="0" xfId="0"/>
    <xf numFmtId="0" fontId="0" fillId="2" borderId="0" pivotButton="0" quotePrefix="0" xfId="0"/>
    <xf numFmtId="0" fontId="0" fillId="3" borderId="0" applyProtection="1" pivotButton="0" quotePrefix="0" xfId="0">
      <protection locked="0" hidden="0"/>
    </xf>
    <xf numFmtId="164" fontId="0" fillId="3" borderId="0" applyProtection="1" pivotButton="0" quotePrefix="0" xfId="0">
      <protection locked="0" hidden="0"/>
    </xf>
    <xf numFmtId="164" fontId="4" fillId="4" borderId="0" pivotButton="0" quotePrefix="0" xfId="0"/>
    <xf numFmtId="0" fontId="5" fillId="0" borderId="0" pivotButton="0" quotePrefix="0" xfId="0"/>
    <xf numFmtId="164" fontId="5" fillId="4" borderId="0" pivotButton="0" quotePrefix="0" xfId="0"/>
    <xf numFmtId="0" fontId="0" fillId="4" borderId="0" pivotButton="0" quotePrefix="0" xfId="0"/>
    <xf numFmtId="164" fontId="0" fillId="4" borderId="0" pivotButton="0" quotePrefix="0" xfId="0"/>
    <xf numFmtId="0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Payment voucher format: free Excel template (India) — ScaleSaathi.in</t>
        </is>
      </c>
    </row>
    <row r="2">
      <c r="A2" s="2" t="inlineStr">
        <is>
          <t>Educational template. Outside GST reverse charge (CGST Rule 52), no law fixes the layout of a payment voucher. Not tax, accounting or legal advice.</t>
        </is>
      </c>
    </row>
    <row r="3">
      <c r="A3" s="2" t="inlineStr"/>
    </row>
    <row r="4">
      <c r="A4" s="2" t="inlineStr">
        <is>
          <t>Yellow cells: type here. Blue cells: formulas (sheets protected without a password; Review &gt; Unprotect Sheet to change).</t>
        </is>
      </c>
    </row>
    <row r="5">
      <c r="A5" s="2" t="inlineStr">
        <is>
          <t>Voucher: one printable payment voucher. Print, get it signed, staple the bill behind it.</t>
        </is>
      </c>
    </row>
    <row r="6">
      <c r="A6" s="2" t="inlineStr">
        <is>
          <t>Register: one line per voucher for the month. Totals by mode (cash / bank) and by account head fill in on their own.</t>
        </is>
      </c>
    </row>
    <row r="7">
      <c r="A7" s="2" t="inlineStr">
        <is>
          <t>Petty cash: enter the float and each petty cash voucher; the sheet works out cash left and the top-up.</t>
        </is>
      </c>
    </row>
    <row r="8">
      <c r="A8" s="2" t="inlineStr">
        <is>
          <t>Checks: every line must say OK. It also flags any CASH payment above Rs 10,000 (Income-tax Act, 2025 s.36(4); Rs 35,000 for goods carriages).</t>
        </is>
      </c>
    </row>
    <row r="9">
      <c r="A9" s="2" t="inlineStr">
        <is>
          <t>The cash limit is per person per day in total: the sheet checks each line AND each payee-date total.</t>
        </is>
      </c>
    </row>
    <row r="10">
      <c r="A10" s="2" t="inlineStr">
        <is>
          <t>Blank vouchers: payment, receipt, contra, journal and a GST reverse charge payment voucher with the 10 particulars of Rule 52.</t>
        </is>
      </c>
    </row>
    <row r="11">
      <c r="A11" s="2" t="inlineStr">
        <is>
          <t>Worked example pre-filled: Sharma Traders, October 2026 (made-up). 6 vouchers, cash 8,800 + bank 74,250 = 83,050.</t>
        </is>
      </c>
    </row>
    <row r="12">
      <c r="A12" s="2" t="inlineStr">
        <is>
          <t>Guide: https://scalesaathi.in/guides/payment-voucher-format/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30" customWidth="1" min="3" max="3"/>
    <col width="26" customWidth="1" min="4" max="4"/>
    <col width="14" customWidth="1" min="5" max="5"/>
    <col width="12" customWidth="1" min="6" max="6"/>
    <col width="44" customWidth="1" min="7" max="7"/>
    <col width="4" customWidth="1" min="8" max="8"/>
    <col width="26" customWidth="1" min="9" max="9"/>
    <col width="14" customWidth="1" min="10" max="10"/>
  </cols>
  <sheetData>
    <row r="1">
      <c r="A1" s="3" t="inlineStr">
        <is>
          <t>Payment voucher register: Sharma Traders (sample), October 2026</t>
        </is>
      </c>
    </row>
    <row r="2">
      <c r="A2" s="4" t="inlineStr">
        <is>
          <t>One line per voucher. Mode must start with "Cash" or "Bank".</t>
        </is>
      </c>
    </row>
    <row r="4">
      <c r="A4" s="5" t="inlineStr">
        <is>
          <t>Date</t>
        </is>
      </c>
      <c r="B4" s="5" t="inlineStr">
        <is>
          <t>Voucher no.</t>
        </is>
      </c>
      <c r="C4" s="5" t="inlineStr">
        <is>
          <t>Paid to</t>
        </is>
      </c>
      <c r="D4" s="5" t="inlineStr">
        <is>
          <t>Account head</t>
        </is>
      </c>
      <c r="E4" s="5" t="inlineStr">
        <is>
          <t>Mode</t>
        </is>
      </c>
      <c r="F4" s="5" t="inlineStr">
        <is>
          <t>Amount (₹)</t>
        </is>
      </c>
      <c r="G4" s="5" t="inlineStr">
        <is>
          <t>Narration</t>
        </is>
      </c>
      <c r="I4" s="6" t="inlineStr">
        <is>
          <t>Totals</t>
        </is>
      </c>
      <c r="J4" s="7" t="n"/>
    </row>
    <row r="5">
      <c r="A5" s="8" t="inlineStr">
        <is>
          <t>01-10-2026</t>
        </is>
      </c>
      <c r="B5" s="8" t="inlineStr">
        <is>
          <t>PV/26-27/043</t>
        </is>
      </c>
      <c r="C5" s="8" t="inlineStr">
        <is>
          <t>Mr Suresh Mehra (landlord)</t>
        </is>
      </c>
      <c r="D5" s="8" t="inlineStr">
        <is>
          <t>Shop rent</t>
        </is>
      </c>
      <c r="E5" s="8" t="inlineStr">
        <is>
          <t>Bank (NEFT)</t>
        </is>
      </c>
      <c r="F5" s="9" t="n">
        <v>10000</v>
      </c>
      <c r="G5" s="8" t="inlineStr">
        <is>
          <t>Shop rent for October 2026</t>
        </is>
      </c>
      <c r="I5" t="inlineStr">
        <is>
          <t>Cash</t>
        </is>
      </c>
      <c r="J5" s="10">
        <f>SUMIF($E$5:$E$44,"Cash*",$F$5:$F$44)</f>
        <v/>
      </c>
    </row>
    <row r="6">
      <c r="A6" s="8" t="inlineStr">
        <is>
          <t>03-10-2026</t>
        </is>
      </c>
      <c r="B6" s="8" t="inlineStr">
        <is>
          <t>PV/26-27/044</t>
        </is>
      </c>
      <c r="C6" s="8" t="inlineStr">
        <is>
          <t>Ramesh Yadav</t>
        </is>
      </c>
      <c r="D6" s="8" t="inlineStr">
        <is>
          <t>Wages</t>
        </is>
      </c>
      <c r="E6" s="8" t="inlineStr">
        <is>
          <t>Cash</t>
        </is>
      </c>
      <c r="F6" s="9" t="n">
        <v>6000</v>
      </c>
      <c r="G6" s="8" t="inlineStr">
        <is>
          <t>Helper wages, 1-15 Sept 2026</t>
        </is>
      </c>
      <c r="I6" t="inlineStr">
        <is>
          <t>Bank</t>
        </is>
      </c>
      <c r="J6" s="10">
        <f>SUMIF($E$5:$E$44,"Bank*",$F$5:$F$44)</f>
        <v/>
      </c>
    </row>
    <row r="7">
      <c r="A7" s="8" t="inlineStr">
        <is>
          <t>07-10-2026</t>
        </is>
      </c>
      <c r="B7" s="8" t="inlineStr">
        <is>
          <t>PV/26-27/045</t>
        </is>
      </c>
      <c r="C7" s="8" t="inlineStr">
        <is>
          <t>Electricity board</t>
        </is>
      </c>
      <c r="D7" s="8" t="inlineStr">
        <is>
          <t>Electricity</t>
        </is>
      </c>
      <c r="E7" s="8" t="inlineStr">
        <is>
          <t>Bank (UPI)</t>
        </is>
      </c>
      <c r="F7" s="9" t="n">
        <v>3150</v>
      </c>
      <c r="G7" s="8" t="inlineStr">
        <is>
          <t>Shop electricity bill, Sept 2026</t>
        </is>
      </c>
      <c r="I7" s="11" t="inlineStr">
        <is>
          <t>Total of all vouchers</t>
        </is>
      </c>
      <c r="J7" s="12">
        <f>SUM($F$5:$F$44)</f>
        <v/>
      </c>
    </row>
    <row r="8">
      <c r="A8" s="8" t="inlineStr">
        <is>
          <t>10-10-2026</t>
        </is>
      </c>
      <c r="B8" s="8" t="inlineStr">
        <is>
          <t>PV/26-27/046</t>
        </is>
      </c>
      <c r="C8" s="8" t="inlineStr">
        <is>
          <t>Agarwal Distributors</t>
        </is>
      </c>
      <c r="D8" s="8" t="inlineStr">
        <is>
          <t>Sundry creditors</t>
        </is>
      </c>
      <c r="E8" s="8" t="inlineStr">
        <is>
          <t>Bank (NEFT)</t>
        </is>
      </c>
      <c r="F8" s="9" t="n">
        <v>48500</v>
      </c>
      <c r="G8" s="8" t="inlineStr">
        <is>
          <t>Against bill AD/1187 dated 12-09-2026</t>
        </is>
      </c>
    </row>
    <row r="9">
      <c r="A9" s="8" t="inlineStr">
        <is>
          <t>18-10-2026</t>
        </is>
      </c>
      <c r="B9" s="8" t="inlineStr">
        <is>
          <t>PV/26-27/047</t>
        </is>
      </c>
      <c r="C9" s="8" t="inlineStr">
        <is>
          <t>Shiv Tempo Service</t>
        </is>
      </c>
      <c r="D9" s="8" t="inlineStr">
        <is>
          <t>Freight inward</t>
        </is>
      </c>
      <c r="E9" s="8" t="inlineStr">
        <is>
          <t>Cash</t>
        </is>
      </c>
      <c r="F9" s="9" t="n">
        <v>2800</v>
      </c>
      <c r="G9" s="8" t="inlineStr">
        <is>
          <t>Tempo hire, stock from Agarwal Distributors</t>
        </is>
      </c>
      <c r="I9" s="11" t="inlineStr">
        <is>
          <t>By account head</t>
        </is>
      </c>
    </row>
    <row r="10">
      <c r="A10" s="8" t="inlineStr">
        <is>
          <t>22-10-2026</t>
        </is>
      </c>
      <c r="B10" s="8" t="inlineStr">
        <is>
          <t>PV/26-27/048</t>
        </is>
      </c>
      <c r="C10" s="8" t="inlineStr">
        <is>
          <t>Mohan Lal (carpenter)</t>
        </is>
      </c>
      <c r="D10" s="8" t="inlineStr">
        <is>
          <t>Repairs and maintenance</t>
        </is>
      </c>
      <c r="E10" s="8" t="inlineStr">
        <is>
          <t>Bank (UPI)</t>
        </is>
      </c>
      <c r="F10" s="9" t="n">
        <v>12600</v>
      </c>
      <c r="G10" s="8" t="inlineStr">
        <is>
          <t>Counter and shelf repair, labour and material</t>
        </is>
      </c>
      <c r="I10" s="8" t="inlineStr">
        <is>
          <t>Shop rent</t>
        </is>
      </c>
      <c r="J10" s="10">
        <f>IF(I10="","",SUMIF($D$5:$D$44,I10,$F$5:$F$44))</f>
        <v/>
      </c>
    </row>
    <row r="11">
      <c r="A11" s="8" t="n"/>
      <c r="B11" s="8" t="n"/>
      <c r="C11" s="8" t="n"/>
      <c r="D11" s="8" t="n"/>
      <c r="E11" s="8" t="n"/>
      <c r="F11" s="9" t="n"/>
      <c r="G11" s="8" t="n"/>
      <c r="I11" s="8" t="inlineStr">
        <is>
          <t>Wages</t>
        </is>
      </c>
      <c r="J11" s="10">
        <f>IF(I11="","",SUMIF($D$5:$D$44,I11,$F$5:$F$44))</f>
        <v/>
      </c>
    </row>
    <row r="12">
      <c r="A12" s="8" t="n"/>
      <c r="B12" s="8" t="n"/>
      <c r="C12" s="8" t="n"/>
      <c r="D12" s="8" t="n"/>
      <c r="E12" s="8" t="n"/>
      <c r="F12" s="9" t="n"/>
      <c r="G12" s="8" t="n"/>
      <c r="I12" s="8" t="inlineStr">
        <is>
          <t>Electricity</t>
        </is>
      </c>
      <c r="J12" s="10">
        <f>IF(I12="","",SUMIF($D$5:$D$44,I12,$F$5:$F$44))</f>
        <v/>
      </c>
    </row>
    <row r="13">
      <c r="A13" s="8" t="n"/>
      <c r="B13" s="8" t="n"/>
      <c r="C13" s="8" t="n"/>
      <c r="D13" s="8" t="n"/>
      <c r="E13" s="8" t="n"/>
      <c r="F13" s="9" t="n"/>
      <c r="G13" s="8" t="n"/>
      <c r="I13" s="8" t="inlineStr">
        <is>
          <t>Sundry creditors</t>
        </is>
      </c>
      <c r="J13" s="10">
        <f>IF(I13="","",SUMIF($D$5:$D$44,I13,$F$5:$F$44))</f>
        <v/>
      </c>
    </row>
    <row r="14">
      <c r="A14" s="8" t="n"/>
      <c r="B14" s="8" t="n"/>
      <c r="C14" s="8" t="n"/>
      <c r="D14" s="8" t="n"/>
      <c r="E14" s="8" t="n"/>
      <c r="F14" s="9" t="n"/>
      <c r="G14" s="8" t="n"/>
      <c r="I14" s="8" t="inlineStr">
        <is>
          <t>Freight inward</t>
        </is>
      </c>
      <c r="J14" s="10">
        <f>IF(I14="","",SUMIF($D$5:$D$44,I14,$F$5:$F$44))</f>
        <v/>
      </c>
    </row>
    <row r="15">
      <c r="A15" s="8" t="n"/>
      <c r="B15" s="8" t="n"/>
      <c r="C15" s="8" t="n"/>
      <c r="D15" s="8" t="n"/>
      <c r="E15" s="8" t="n"/>
      <c r="F15" s="9" t="n"/>
      <c r="G15" s="8" t="n"/>
      <c r="I15" s="8" t="inlineStr">
        <is>
          <t>Repairs and maintenance</t>
        </is>
      </c>
      <c r="J15" s="10">
        <f>IF(I15="","",SUMIF($D$5:$D$44,I15,$F$5:$F$44))</f>
        <v/>
      </c>
    </row>
    <row r="16">
      <c r="A16" s="8" t="n"/>
      <c r="B16" s="8" t="n"/>
      <c r="C16" s="8" t="n"/>
      <c r="D16" s="8" t="n"/>
      <c r="E16" s="8" t="n"/>
      <c r="F16" s="9" t="n"/>
      <c r="G16" s="8" t="n"/>
      <c r="I16" s="8" t="n"/>
      <c r="J16" s="10">
        <f>IF(I16="","",SUMIF($D$5:$D$44,I16,$F$5:$F$44))</f>
        <v/>
      </c>
    </row>
    <row r="17">
      <c r="A17" s="8" t="n"/>
      <c r="B17" s="8" t="n"/>
      <c r="C17" s="8" t="n"/>
      <c r="D17" s="8" t="n"/>
      <c r="E17" s="8" t="n"/>
      <c r="F17" s="9" t="n"/>
      <c r="G17" s="8" t="n"/>
      <c r="I17" s="8" t="n"/>
      <c r="J17" s="10">
        <f>IF(I17="","",SUMIF($D$5:$D$44,I17,$F$5:$F$44))</f>
        <v/>
      </c>
    </row>
    <row r="18">
      <c r="A18" s="8" t="n"/>
      <c r="B18" s="8" t="n"/>
      <c r="C18" s="8" t="n"/>
      <c r="D18" s="8" t="n"/>
      <c r="E18" s="8" t="n"/>
      <c r="F18" s="9" t="n"/>
      <c r="G18" s="8" t="n"/>
      <c r="I18" s="8" t="n"/>
      <c r="J18" s="10">
        <f>IF(I18="","",SUMIF($D$5:$D$44,I18,$F$5:$F$44))</f>
        <v/>
      </c>
    </row>
    <row r="19">
      <c r="A19" s="8" t="n"/>
      <c r="B19" s="8" t="n"/>
      <c r="C19" s="8" t="n"/>
      <c r="D19" s="8" t="n"/>
      <c r="E19" s="8" t="n"/>
      <c r="F19" s="9" t="n"/>
      <c r="G19" s="8" t="n"/>
      <c r="I19" s="8" t="n"/>
      <c r="J19" s="10">
        <f>IF(I19="","",SUMIF($D$5:$D$44,I19,$F$5:$F$44))</f>
        <v/>
      </c>
    </row>
    <row r="20">
      <c r="A20" s="8" t="n"/>
      <c r="B20" s="8" t="n"/>
      <c r="C20" s="8" t="n"/>
      <c r="D20" s="8" t="n"/>
      <c r="E20" s="8" t="n"/>
      <c r="F20" s="9" t="n"/>
      <c r="G20" s="8" t="n"/>
      <c r="I20" s="8" t="n"/>
      <c r="J20" s="10">
        <f>IF(I20="","",SUMIF($D$5:$D$44,I20,$F$5:$F$44))</f>
        <v/>
      </c>
    </row>
    <row r="21">
      <c r="A21" s="8" t="n"/>
      <c r="B21" s="8" t="n"/>
      <c r="C21" s="8" t="n"/>
      <c r="D21" s="8" t="n"/>
      <c r="E21" s="8" t="n"/>
      <c r="F21" s="9" t="n"/>
      <c r="G21" s="8" t="n"/>
      <c r="I21" s="8" t="n"/>
      <c r="J21" s="10">
        <f>IF(I21="","",SUMIF($D$5:$D$44,I21,$F$5:$F$44))</f>
        <v/>
      </c>
    </row>
    <row r="22">
      <c r="A22" s="8" t="n"/>
      <c r="B22" s="8" t="n"/>
      <c r="C22" s="8" t="n"/>
      <c r="D22" s="8" t="n"/>
      <c r="E22" s="8" t="n"/>
      <c r="F22" s="9" t="n"/>
      <c r="G22" s="8" t="n"/>
      <c r="I22" s="11" t="inlineStr">
        <is>
          <t>Total by head</t>
        </is>
      </c>
      <c r="J22" s="12">
        <f>SUM(J10:J21)</f>
        <v/>
      </c>
    </row>
    <row r="23">
      <c r="A23" s="8" t="n"/>
      <c r="B23" s="8" t="n"/>
      <c r="C23" s="8" t="n"/>
      <c r="D23" s="8" t="n"/>
      <c r="E23" s="8" t="n"/>
      <c r="F23" s="9" t="n"/>
      <c r="G23" s="8" t="n"/>
    </row>
    <row r="24">
      <c r="A24" s="8" t="n"/>
      <c r="B24" s="8" t="n"/>
      <c r="C24" s="8" t="n"/>
      <c r="D24" s="8" t="n"/>
      <c r="E24" s="8" t="n"/>
      <c r="F24" s="9" t="n"/>
      <c r="G24" s="8" t="n"/>
    </row>
    <row r="25">
      <c r="A25" s="8" t="n"/>
      <c r="B25" s="8" t="n"/>
      <c r="C25" s="8" t="n"/>
      <c r="D25" s="8" t="n"/>
      <c r="E25" s="8" t="n"/>
      <c r="F25" s="9" t="n"/>
      <c r="G25" s="8" t="n"/>
    </row>
    <row r="26">
      <c r="A26" s="8" t="n"/>
      <c r="B26" s="8" t="n"/>
      <c r="C26" s="8" t="n"/>
      <c r="D26" s="8" t="n"/>
      <c r="E26" s="8" t="n"/>
      <c r="F26" s="9" t="n"/>
      <c r="G26" s="8" t="n"/>
    </row>
    <row r="27">
      <c r="A27" s="8" t="n"/>
      <c r="B27" s="8" t="n"/>
      <c r="C27" s="8" t="n"/>
      <c r="D27" s="8" t="n"/>
      <c r="E27" s="8" t="n"/>
      <c r="F27" s="9" t="n"/>
      <c r="G27" s="8" t="n"/>
    </row>
    <row r="28">
      <c r="A28" s="8" t="n"/>
      <c r="B28" s="8" t="n"/>
      <c r="C28" s="8" t="n"/>
      <c r="D28" s="8" t="n"/>
      <c r="E28" s="8" t="n"/>
      <c r="F28" s="9" t="n"/>
      <c r="G28" s="8" t="n"/>
    </row>
    <row r="29">
      <c r="A29" s="8" t="n"/>
      <c r="B29" s="8" t="n"/>
      <c r="C29" s="8" t="n"/>
      <c r="D29" s="8" t="n"/>
      <c r="E29" s="8" t="n"/>
      <c r="F29" s="9" t="n"/>
      <c r="G29" s="8" t="n"/>
    </row>
    <row r="30">
      <c r="A30" s="8" t="n"/>
      <c r="B30" s="8" t="n"/>
      <c r="C30" s="8" t="n"/>
      <c r="D30" s="8" t="n"/>
      <c r="E30" s="8" t="n"/>
      <c r="F30" s="9" t="n"/>
      <c r="G30" s="8" t="n"/>
    </row>
    <row r="31">
      <c r="A31" s="8" t="n"/>
      <c r="B31" s="8" t="n"/>
      <c r="C31" s="8" t="n"/>
      <c r="D31" s="8" t="n"/>
      <c r="E31" s="8" t="n"/>
      <c r="F31" s="9" t="n"/>
      <c r="G31" s="8" t="n"/>
    </row>
    <row r="32">
      <c r="A32" s="8" t="n"/>
      <c r="B32" s="8" t="n"/>
      <c r="C32" s="8" t="n"/>
      <c r="D32" s="8" t="n"/>
      <c r="E32" s="8" t="n"/>
      <c r="F32" s="9" t="n"/>
      <c r="G32" s="8" t="n"/>
    </row>
    <row r="33">
      <c r="A33" s="8" t="n"/>
      <c r="B33" s="8" t="n"/>
      <c r="C33" s="8" t="n"/>
      <c r="D33" s="8" t="n"/>
      <c r="E33" s="8" t="n"/>
      <c r="F33" s="9" t="n"/>
      <c r="G33" s="8" t="n"/>
    </row>
    <row r="34">
      <c r="A34" s="8" t="n"/>
      <c r="B34" s="8" t="n"/>
      <c r="C34" s="8" t="n"/>
      <c r="D34" s="8" t="n"/>
      <c r="E34" s="8" t="n"/>
      <c r="F34" s="9" t="n"/>
      <c r="G34" s="8" t="n"/>
    </row>
    <row r="35">
      <c r="A35" s="8" t="n"/>
      <c r="B35" s="8" t="n"/>
      <c r="C35" s="8" t="n"/>
      <c r="D35" s="8" t="n"/>
      <c r="E35" s="8" t="n"/>
      <c r="F35" s="9" t="n"/>
      <c r="G35" s="8" t="n"/>
    </row>
    <row r="36">
      <c r="A36" s="8" t="n"/>
      <c r="B36" s="8" t="n"/>
      <c r="C36" s="8" t="n"/>
      <c r="D36" s="8" t="n"/>
      <c r="E36" s="8" t="n"/>
      <c r="F36" s="9" t="n"/>
      <c r="G36" s="8" t="n"/>
    </row>
    <row r="37">
      <c r="A37" s="8" t="n"/>
      <c r="B37" s="8" t="n"/>
      <c r="C37" s="8" t="n"/>
      <c r="D37" s="8" t="n"/>
      <c r="E37" s="8" t="n"/>
      <c r="F37" s="9" t="n"/>
      <c r="G37" s="8" t="n"/>
    </row>
    <row r="38">
      <c r="A38" s="8" t="n"/>
      <c r="B38" s="8" t="n"/>
      <c r="C38" s="8" t="n"/>
      <c r="D38" s="8" t="n"/>
      <c r="E38" s="8" t="n"/>
      <c r="F38" s="9" t="n"/>
      <c r="G38" s="8" t="n"/>
    </row>
    <row r="39">
      <c r="A39" s="8" t="n"/>
      <c r="B39" s="8" t="n"/>
      <c r="C39" s="8" t="n"/>
      <c r="D39" s="8" t="n"/>
      <c r="E39" s="8" t="n"/>
      <c r="F39" s="9" t="n"/>
      <c r="G39" s="8" t="n"/>
    </row>
    <row r="40">
      <c r="A40" s="8" t="n"/>
      <c r="B40" s="8" t="n"/>
      <c r="C40" s="8" t="n"/>
      <c r="D40" s="8" t="n"/>
      <c r="E40" s="8" t="n"/>
      <c r="F40" s="9" t="n"/>
      <c r="G40" s="8" t="n"/>
    </row>
    <row r="41">
      <c r="A41" s="8" t="n"/>
      <c r="B41" s="8" t="n"/>
      <c r="C41" s="8" t="n"/>
      <c r="D41" s="8" t="n"/>
      <c r="E41" s="8" t="n"/>
      <c r="F41" s="9" t="n"/>
      <c r="G41" s="8" t="n"/>
    </row>
    <row r="42">
      <c r="A42" s="8" t="n"/>
      <c r="B42" s="8" t="n"/>
      <c r="C42" s="8" t="n"/>
      <c r="D42" s="8" t="n"/>
      <c r="E42" s="8" t="n"/>
      <c r="F42" s="9" t="n"/>
      <c r="G42" s="8" t="n"/>
    </row>
    <row r="43">
      <c r="A43" s="8" t="n"/>
      <c r="B43" s="8" t="n"/>
      <c r="C43" s="8" t="n"/>
      <c r="D43" s="8" t="n"/>
      <c r="E43" s="8" t="n"/>
      <c r="F43" s="9" t="n"/>
      <c r="G43" s="8" t="n"/>
    </row>
    <row r="44">
      <c r="A44" s="8" t="n"/>
      <c r="B44" s="8" t="n"/>
      <c r="C44" s="8" t="n"/>
      <c r="D44" s="8" t="n"/>
      <c r="E44" s="8" t="n"/>
      <c r="F44" s="9" t="n"/>
      <c r="G44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5:E44" showDropDown="0" showInputMessage="0" showErrorMessage="0" allowBlank="1" type="list">
      <formula1>"Cash,Bank (NEFT),Bank (UPI),Bank (cheque),Bank (RTGS),Bank (card)"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28" customWidth="1" min="1" max="1"/>
    <col width="40" customWidth="1" min="2" max="2"/>
    <col width="18" customWidth="1" min="3" max="3"/>
    <col width="22" customWidth="1" min="4" max="4"/>
  </cols>
  <sheetData>
    <row r="1">
      <c r="A1" s="3" t="inlineStr">
        <is>
          <t>PAYMENT VOUCHER</t>
        </is>
      </c>
    </row>
    <row r="2">
      <c r="A2" s="4" t="inlineStr">
        <is>
          <t>Type a register row number (5 to 44) in B4 to print that voucher, or overwrite the blue cells.</t>
        </is>
      </c>
    </row>
    <row r="3">
      <c r="A3" t="inlineStr">
        <is>
          <t>Business</t>
        </is>
      </c>
      <c r="B3" s="8" t="inlineStr">
        <is>
          <t>Sharma Traders, [address], GSTIN [__________]</t>
        </is>
      </c>
    </row>
    <row r="4">
      <c r="A4" t="inlineStr">
        <is>
          <t>Register row to print</t>
        </is>
      </c>
      <c r="B4" s="9" t="n">
        <v>10</v>
      </c>
    </row>
    <row r="6">
      <c r="A6" s="11" t="inlineStr">
        <is>
          <t>Voucher no.</t>
        </is>
      </c>
      <c r="B6" s="13">
        <f>INDEX(Register!B:B,$B$4)</f>
        <v/>
      </c>
    </row>
    <row r="7">
      <c r="A7" s="11" t="inlineStr">
        <is>
          <t>Date</t>
        </is>
      </c>
      <c r="B7" s="13">
        <f>INDEX(Register!A:A,$B$4)</f>
        <v/>
      </c>
    </row>
    <row r="8">
      <c r="A8" s="11" t="inlineStr">
        <is>
          <t>Paid to</t>
        </is>
      </c>
      <c r="B8" s="13">
        <f>INDEX(Register!C:C,$B$4)</f>
        <v/>
      </c>
    </row>
    <row r="9">
      <c r="A9" s="11" t="inlineStr">
        <is>
          <t>Debit (account head)</t>
        </is>
      </c>
      <c r="B9" s="13">
        <f>INDEX(Register!D:D,$B$4)</f>
        <v/>
      </c>
    </row>
    <row r="10">
      <c r="A10" s="11" t="inlineStr">
        <is>
          <t>Mode of payment</t>
        </is>
      </c>
      <c r="B10" s="13">
        <f>INDEX(Register!E:E,$B$4)</f>
        <v/>
      </c>
    </row>
    <row r="11">
      <c r="A11" s="11" t="inlineStr">
        <is>
          <t>Amount (₹)</t>
        </is>
      </c>
      <c r="B11" s="14">
        <f>INDEX(Register!F:F,$B$4)</f>
        <v/>
      </c>
    </row>
    <row r="12">
      <c r="A12" s="11" t="inlineStr">
        <is>
          <t>Being (narration)</t>
        </is>
      </c>
      <c r="B12" s="13">
        <f>INDEX(Register!G:G,$B$4)</f>
        <v/>
      </c>
    </row>
    <row r="13">
      <c r="A13" s="11" t="inlineStr">
        <is>
          <t>Amount in words</t>
        </is>
      </c>
      <c r="B13" s="8" t="inlineStr">
        <is>
          <t>Rupees Twelve Thousand Six Hundred only</t>
        </is>
      </c>
    </row>
    <row r="14">
      <c r="A14" t="inlineStr">
        <is>
          <t>Cheque / UTR / UPI ref.</t>
        </is>
      </c>
      <c r="B14" s="8" t="inlineStr">
        <is>
          <t>UPI 4291 8830 5512</t>
        </is>
      </c>
    </row>
    <row r="15">
      <c r="A15" t="inlineStr">
        <is>
          <t>Bill / proof attached</t>
        </is>
      </c>
      <c r="B15" s="8" t="inlineStr">
        <is>
          <t>Yes, bill no. 77</t>
        </is>
      </c>
    </row>
    <row r="16">
      <c r="A16" t="inlineStr">
        <is>
          <t>TDS deducted (₹), if any</t>
        </is>
      </c>
      <c r="B16" s="9" t="n">
        <v>0</v>
      </c>
    </row>
    <row r="17">
      <c r="A17" s="11" t="inlineStr">
        <is>
          <t>Net paid (₹)</t>
        </is>
      </c>
      <c r="B17" s="12">
        <f>B11-B16</f>
        <v/>
      </c>
    </row>
    <row r="19">
      <c r="A19" s="11" t="inlineStr">
        <is>
          <t>Prepared by</t>
        </is>
      </c>
      <c r="B19" s="11" t="inlineStr">
        <is>
          <t>Approved by</t>
        </is>
      </c>
      <c r="C19" s="11" t="inlineStr">
        <is>
          <t>Received by</t>
        </is>
      </c>
    </row>
    <row r="21">
      <c r="A21" t="inlineStr">
        <is>
          <t>Neha</t>
        </is>
      </c>
      <c r="B21" t="inlineStr">
        <is>
          <t>Rakesh Sharma</t>
        </is>
      </c>
      <c r="C21" t="inlineStr">
        <is>
          <t>Mohan Lal</t>
        </is>
      </c>
    </row>
    <row r="22">
      <c r="A22" t="inlineStr">
        <is>
          <t>(signature)</t>
        </is>
      </c>
      <c r="B22" t="inlineStr">
        <is>
          <t>(signature)</t>
        </is>
      </c>
      <c r="C22" t="inlineStr">
        <is>
          <t>(signature / revenue stamp if your state needs one)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22" customWidth="1" min="4" max="4"/>
    <col width="14" customWidth="1" min="5" max="5"/>
  </cols>
  <sheetData>
    <row r="1">
      <c r="A1" s="3" t="inlineStr">
        <is>
          <t>Petty cash (imprest): Sharma Traders, October 2026</t>
        </is>
      </c>
    </row>
    <row r="2">
      <c r="A2" s="4" t="inlineStr">
        <is>
          <t>Float, vouchers, cash left and top-up</t>
        </is>
      </c>
    </row>
    <row r="4">
      <c r="A4" s="11" t="inlineStr">
        <is>
          <t>Float (imprest) (₹)</t>
        </is>
      </c>
      <c r="E4" s="9" t="n">
        <v>3000</v>
      </c>
    </row>
    <row r="6">
      <c r="A6" s="5" t="inlineStr">
        <is>
          <t>Date</t>
        </is>
      </c>
      <c r="B6" s="5" t="inlineStr">
        <is>
          <t>PCV no.</t>
        </is>
      </c>
      <c r="C6" s="5" t="inlineStr">
        <is>
          <t>For</t>
        </is>
      </c>
      <c r="D6" s="5" t="inlineStr">
        <is>
          <t>Paid to</t>
        </is>
      </c>
      <c r="E6" s="5" t="inlineStr">
        <is>
          <t>₹</t>
        </is>
      </c>
    </row>
    <row r="7">
      <c r="A7" s="8" t="inlineStr">
        <is>
          <t>05-10-2026</t>
        </is>
      </c>
      <c r="B7" s="8" t="inlineStr">
        <is>
          <t>PCV/26-27/031</t>
        </is>
      </c>
      <c r="C7" s="8" t="inlineStr">
        <is>
          <t>Packing material</t>
        </is>
      </c>
      <c r="D7" s="8" t="inlineStr">
        <is>
          <t>Kumar Packaging</t>
        </is>
      </c>
      <c r="E7" s="9" t="n">
        <v>1240</v>
      </c>
    </row>
    <row r="8">
      <c r="A8" s="8" t="inlineStr">
        <is>
          <t>14-10-2026</t>
        </is>
      </c>
      <c r="B8" s="8" t="inlineStr">
        <is>
          <t>PCV/26-27/032</t>
        </is>
      </c>
      <c r="C8" s="8" t="inlineStr">
        <is>
          <t>Tea and stationery</t>
        </is>
      </c>
      <c r="D8" s="8" t="inlineStr">
        <is>
          <t>Various</t>
        </is>
      </c>
      <c r="E8" s="9" t="n">
        <v>860</v>
      </c>
    </row>
    <row r="9">
      <c r="A9" s="8" t="inlineStr">
        <is>
          <t>25-10-2026</t>
        </is>
      </c>
      <c r="B9" s="8" t="inlineStr">
        <is>
          <t>PCV/26-27/033</t>
        </is>
      </c>
      <c r="C9" s="8" t="inlineStr">
        <is>
          <t>Courier</t>
        </is>
      </c>
      <c r="D9" s="8" t="inlineStr">
        <is>
          <t>DTDC counter</t>
        </is>
      </c>
      <c r="E9" s="9" t="n">
        <v>450</v>
      </c>
    </row>
    <row r="10">
      <c r="A10" s="8" t="n"/>
      <c r="B10" s="8" t="n"/>
      <c r="C10" s="8" t="n"/>
      <c r="D10" s="8" t="n"/>
      <c r="E10" s="9" t="n"/>
    </row>
    <row r="11">
      <c r="A11" s="8" t="n"/>
      <c r="B11" s="8" t="n"/>
      <c r="C11" s="8" t="n"/>
      <c r="D11" s="8" t="n"/>
      <c r="E11" s="9" t="n"/>
    </row>
    <row r="12">
      <c r="A12" s="8" t="n"/>
      <c r="B12" s="8" t="n"/>
      <c r="C12" s="8" t="n"/>
      <c r="D12" s="8" t="n"/>
      <c r="E12" s="9" t="n"/>
    </row>
    <row r="13">
      <c r="A13" s="8" t="n"/>
      <c r="B13" s="8" t="n"/>
      <c r="C13" s="8" t="n"/>
      <c r="D13" s="8" t="n"/>
      <c r="E13" s="9" t="n"/>
    </row>
    <row r="14">
      <c r="A14" s="8" t="n"/>
      <c r="B14" s="8" t="n"/>
      <c r="C14" s="8" t="n"/>
      <c r="D14" s="8" t="n"/>
      <c r="E14" s="9" t="n"/>
    </row>
    <row r="15">
      <c r="A15" s="8" t="n"/>
      <c r="B15" s="8" t="n"/>
      <c r="C15" s="8" t="n"/>
      <c r="D15" s="8" t="n"/>
      <c r="E15" s="9" t="n"/>
    </row>
    <row r="16">
      <c r="A16" s="8" t="n"/>
      <c r="B16" s="8" t="n"/>
      <c r="C16" s="8" t="n"/>
      <c r="D16" s="8" t="n"/>
      <c r="E16" s="9" t="n"/>
    </row>
    <row r="17">
      <c r="A17" s="8" t="n"/>
      <c r="B17" s="8" t="n"/>
      <c r="C17" s="8" t="n"/>
      <c r="D17" s="8" t="n"/>
      <c r="E17" s="9" t="n"/>
    </row>
    <row r="18">
      <c r="A18" s="8" t="n"/>
      <c r="B18" s="8" t="n"/>
      <c r="C18" s="8" t="n"/>
      <c r="D18" s="8" t="n"/>
      <c r="E18" s="9" t="n"/>
    </row>
    <row r="19">
      <c r="A19" s="8" t="n"/>
      <c r="B19" s="8" t="n"/>
      <c r="C19" s="8" t="n"/>
      <c r="D19" s="8" t="n"/>
      <c r="E19" s="9" t="n"/>
    </row>
    <row r="20">
      <c r="A20" s="8" t="n"/>
      <c r="B20" s="8" t="n"/>
      <c r="C20" s="8" t="n"/>
      <c r="D20" s="8" t="n"/>
      <c r="E20" s="9" t="n"/>
    </row>
    <row r="21">
      <c r="A21" s="8" t="n"/>
      <c r="B21" s="8" t="n"/>
      <c r="C21" s="8" t="n"/>
      <c r="D21" s="8" t="n"/>
      <c r="E21" s="9" t="n"/>
    </row>
    <row r="22">
      <c r="A22" s="8" t="n"/>
      <c r="B22" s="8" t="n"/>
      <c r="C22" s="8" t="n"/>
      <c r="D22" s="8" t="n"/>
      <c r="E22" s="9" t="n"/>
    </row>
    <row r="23">
      <c r="A23" s="8" t="n"/>
      <c r="B23" s="8" t="n"/>
      <c r="C23" s="8" t="n"/>
      <c r="D23" s="8" t="n"/>
      <c r="E23" s="9" t="n"/>
    </row>
    <row r="24">
      <c r="A24" s="8" t="n"/>
      <c r="B24" s="8" t="n"/>
      <c r="C24" s="8" t="n"/>
      <c r="D24" s="8" t="n"/>
      <c r="E24" s="9" t="n"/>
    </row>
    <row r="25">
      <c r="A25" s="8" t="n"/>
      <c r="B25" s="8" t="n"/>
      <c r="C25" s="8" t="n"/>
      <c r="D25" s="8" t="n"/>
      <c r="E25" s="9" t="n"/>
    </row>
    <row r="26">
      <c r="A26" s="8" t="n"/>
      <c r="B26" s="8" t="n"/>
      <c r="C26" s="8" t="n"/>
      <c r="D26" s="8" t="n"/>
      <c r="E26" s="9" t="n"/>
    </row>
    <row r="28">
      <c r="D28" s="11" t="inlineStr">
        <is>
          <t>Total spent</t>
        </is>
      </c>
      <c r="E28" s="12">
        <f>SUM(E7:E26)</f>
        <v/>
      </c>
    </row>
    <row r="29">
      <c r="D29" t="inlineStr">
        <is>
          <t>Cash counted in the box</t>
        </is>
      </c>
      <c r="E29" s="9" t="n">
        <v>450</v>
      </c>
    </row>
    <row r="30">
      <c r="D30" t="inlineStr">
        <is>
          <t>Expected cash left</t>
        </is>
      </c>
      <c r="E30" s="10">
        <f>E4-E28</f>
        <v/>
      </c>
    </row>
    <row r="31">
      <c r="D31" s="11" t="inlineStr">
        <is>
          <t>Top-up needed</t>
        </is>
      </c>
      <c r="E31" s="12">
        <f>E4-E29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70" customWidth="1" min="1" max="1"/>
    <col width="60" customWidth="1" min="2" max="2"/>
  </cols>
  <sheetData>
    <row r="1">
      <c r="A1" s="3" t="inlineStr">
        <is>
          <t>Checks</t>
        </is>
      </c>
    </row>
    <row r="2">
      <c r="A2" s="4" t="inlineStr">
        <is>
          <t>Every line should say OK</t>
        </is>
      </c>
    </row>
    <row r="4">
      <c r="A4" t="inlineStr">
        <is>
          <t>Cash + bank = total of all vouchers</t>
        </is>
      </c>
      <c r="B4" s="15">
        <f>IF(ROUND((Register!J5+Register!J6)-(Register!J7),0)=0,"OK: mode totals tie","CHECK: mode totals tie — difference "&amp;TEXT((Register!J5+Register!J6)-(Register!J7),"#,##0"))</f>
        <v/>
      </c>
    </row>
    <row r="5">
      <c r="A5" t="inlineStr">
        <is>
          <t>Total by account head = total of all vouchers</t>
        </is>
      </c>
      <c r="B5" s="15">
        <f>IF(ROUND((Register!J22)-(Register!J7),0)=0,"OK: head totals tie (add any missing head in Register I10:I21)","CHECK: head totals tie (add any missing head in Register I10:I21) — difference "&amp;TEXT((Register!J22)-(Register!J7),"#,##0"))</f>
        <v/>
      </c>
    </row>
    <row r="6">
      <c r="A6" t="inlineStr">
        <is>
          <t>Every voucher line has a mode starting Cash or Bank</t>
        </is>
      </c>
      <c r="B6" s="15">
        <f>IF(COUNTIFS(Register!F5:F44,"&lt;&gt;")-COUNTIFS(Register!F5:F44,"&lt;&gt;",Register!E5:E44,"Cash*")-COUNTIFS(Register!F5:F44,"&lt;&gt;",Register!E5:E44,"Bank*")=0,"OK: every line has a mode","CHECK: a line has no valid mode")</f>
        <v/>
      </c>
    </row>
    <row r="7">
      <c r="A7" t="inlineStr">
        <is>
          <t>No voucher number used twice</t>
        </is>
      </c>
      <c r="B7" s="15">
        <f>IF(SUMPRODUCT((Register!B5:B44&lt;&gt;"")/COUNTIF(Register!B5:B44,Register!B5:B44&amp;""))=COUNTA(Register!B5:B44),"OK: voucher numbers unique","CHECK: a voucher number is repeated")</f>
        <v/>
      </c>
    </row>
    <row r="8">
      <c r="A8" t="inlineStr">
        <is>
          <t>No single cash payment above ₹10,000</t>
        </is>
      </c>
      <c r="B8" s="15">
        <f>IF(COUNTIFS(Register!E5:E44,"Cash*",Register!F5:F44,"&gt;10000")=0,"OK: no cash voucher above 10,000","CHECK: a cash voucher is above 10,000 — pay by bank (s.36(4), ITA 2025)")</f>
        <v/>
      </c>
    </row>
    <row r="9">
      <c r="A9" t="inlineStr">
        <is>
          <t>No payee paid more than ₹10,000 in cash on one day (all vouchers added)</t>
        </is>
      </c>
      <c r="B9" s="15">
        <f>IF(SUMPRODUCT((Register!E5:E44="Cash")*(SUMIFS(Register!F5:F44,Register!C5:C44,Register!C5:C44,Register!A5:A44,Register!A5:A44,Register!E5:E44,"Cash")&gt;10000))=0,"OK: no payee over 10,000 cash in a day","CHECK: one payee got over 10,000 in cash on one day")</f>
        <v/>
      </c>
    </row>
    <row r="10">
      <c r="A10" t="inlineStr">
        <is>
          <t>Petty cash: spent + cash counted = float</t>
        </is>
      </c>
      <c r="B10" s="15">
        <f>IF(ROUND(('Petty cash'!E28+'Petty cash'!E29)-('Petty cash'!E4),0)=0,"OK: petty cash tallies","CHECK: petty cash tallies — difference "&amp;TEXT(('Petty cash'!E28+'Petty cash'!E29)-('Petty cash'!E4),"#,##0"))</f>
        <v/>
      </c>
    </row>
    <row r="11">
      <c r="A11" t="inlineStr">
        <is>
          <t>Voucher sheet amount matches the register row</t>
        </is>
      </c>
      <c r="B11" s="15">
        <f>IF(ROUND((Voucher!B11)-(INDEX(Register!F:F,Voucher!B4)),0)=0,"OK: printed voucher matches register","CHECK: printed voucher matches register — difference "&amp;TEXT((Voucher!B11)-(INDEX(Register!F:F,Voucher!B4)),"#,##0"))</f>
        <v/>
      </c>
    </row>
    <row r="13">
      <c r="A13" t="inlineStr">
        <is>
          <t>Note: the goods-carriage limit is 35,000 (s.36(6)); some cases are exempt under the rules. Ask your CA.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66" customWidth="1" min="1" max="1"/>
    <col width="40" customWidth="1" min="2" max="2"/>
  </cols>
  <sheetData>
    <row r="1">
      <c r="A1" s="3" t="inlineStr">
        <is>
          <t>PAYMENT VOUCHER — ____________________ [business name]</t>
        </is>
      </c>
    </row>
    <row r="2">
      <c r="A2" s="4" t="inlineStr">
        <is>
          <t>Blank format to print or type into</t>
        </is>
      </c>
    </row>
    <row r="4">
      <c r="A4" s="5" t="inlineStr">
        <is>
          <t>Particulars</t>
        </is>
      </c>
      <c r="B4" s="5" t="inlineStr">
        <is>
          <t>Details</t>
        </is>
      </c>
    </row>
    <row r="5">
      <c r="A5" t="inlineStr">
        <is>
          <t>Voucher no.</t>
        </is>
      </c>
      <c r="B5" s="8" t="n"/>
    </row>
    <row r="6">
      <c r="A6" t="inlineStr">
        <is>
          <t>Date</t>
        </is>
      </c>
      <c r="B6" s="8" t="n"/>
    </row>
    <row r="7">
      <c r="A7" t="inlineStr">
        <is>
          <t>Paid to</t>
        </is>
      </c>
      <c r="B7" s="8" t="n"/>
    </row>
    <row r="8">
      <c r="A8" t="inlineStr">
        <is>
          <t>Debit (account head)</t>
        </is>
      </c>
      <c r="B8" s="8" t="n"/>
    </row>
    <row r="9">
      <c r="A9" t="inlineStr">
        <is>
          <t>Amount (₹)</t>
        </is>
      </c>
      <c r="B9" s="8" t="n"/>
    </row>
    <row r="10">
      <c r="A10" t="inlineStr">
        <is>
          <t>Amount in words</t>
        </is>
      </c>
      <c r="B10" s="8" t="n"/>
    </row>
    <row r="11">
      <c r="A11" t="inlineStr">
        <is>
          <t>Mode: cash / bank (cheque, UTR, UPI ref.)</t>
        </is>
      </c>
      <c r="B11" s="8" t="n"/>
    </row>
    <row r="12">
      <c r="A12" t="inlineStr">
        <is>
          <t>Being (narration)</t>
        </is>
      </c>
      <c r="B12" s="8" t="n"/>
    </row>
    <row r="13">
      <c r="A13" t="inlineStr">
        <is>
          <t>Bill / proof attached</t>
        </is>
      </c>
      <c r="B13" s="8" t="n"/>
    </row>
    <row r="14">
      <c r="A14" t="inlineStr">
        <is>
          <t>TDS deducted, if any</t>
        </is>
      </c>
      <c r="B14" s="8" t="n"/>
    </row>
    <row r="15">
      <c r="A15" t="inlineStr">
        <is>
          <t>Prepared by</t>
        </is>
      </c>
      <c r="B15" s="8" t="n"/>
    </row>
    <row r="16">
      <c r="A16" t="inlineStr">
        <is>
          <t>Approved by</t>
        </is>
      </c>
      <c r="B16" s="8" t="n"/>
    </row>
    <row r="17">
      <c r="A17" t="inlineStr">
        <is>
          <t>Received by (signature)</t>
        </is>
      </c>
      <c r="B17" s="8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66" customWidth="1" min="1" max="1"/>
    <col width="40" customWidth="1" min="2" max="2"/>
  </cols>
  <sheetData>
    <row r="1">
      <c r="A1" s="3" t="inlineStr">
        <is>
          <t>RECEIPT VOUCHER — ____________________ [business name]</t>
        </is>
      </c>
    </row>
    <row r="2">
      <c r="A2" s="4" t="inlineStr">
        <is>
          <t>Blank format to print or type into</t>
        </is>
      </c>
    </row>
    <row r="4">
      <c r="A4" s="5" t="inlineStr">
        <is>
          <t>Particulars</t>
        </is>
      </c>
      <c r="B4" s="5" t="inlineStr">
        <is>
          <t>Details</t>
        </is>
      </c>
    </row>
    <row r="5">
      <c r="A5" t="inlineStr">
        <is>
          <t>Receipt voucher no.</t>
        </is>
      </c>
      <c r="B5" s="8" t="n"/>
    </row>
    <row r="6">
      <c r="A6" t="inlineStr">
        <is>
          <t>Date</t>
        </is>
      </c>
      <c r="B6" s="8" t="n"/>
    </row>
    <row r="7">
      <c r="A7" t="inlineStr">
        <is>
          <t>Received from</t>
        </is>
      </c>
      <c r="B7" s="8" t="n"/>
    </row>
    <row r="8">
      <c r="A8" t="inlineStr">
        <is>
          <t>Credit (account head)</t>
        </is>
      </c>
      <c r="B8" s="8" t="n"/>
    </row>
    <row r="9">
      <c r="A9" t="inlineStr">
        <is>
          <t>Amount (₹)</t>
        </is>
      </c>
      <c r="B9" s="8" t="n"/>
    </row>
    <row r="10">
      <c r="A10" t="inlineStr">
        <is>
          <t>Amount in words</t>
        </is>
      </c>
      <c r="B10" s="8" t="n"/>
    </row>
    <row r="11">
      <c r="A11" t="inlineStr">
        <is>
          <t>Mode: cash / bank (ref.)</t>
        </is>
      </c>
      <c r="B11" s="8" t="n"/>
    </row>
    <row r="12">
      <c r="A12" t="inlineStr">
        <is>
          <t>Being (narration)</t>
        </is>
      </c>
      <c r="B12" s="8" t="n"/>
    </row>
    <row r="13">
      <c r="A13" t="inlineStr">
        <is>
          <t>Against bill no.</t>
        </is>
      </c>
      <c r="B13" s="8" t="n"/>
    </row>
    <row r="14">
      <c r="A14" t="inlineStr">
        <is>
          <t>Prepared by</t>
        </is>
      </c>
      <c r="B14" s="8" t="n"/>
    </row>
    <row r="15">
      <c r="A15" t="inlineStr">
        <is>
          <t>Approved by</t>
        </is>
      </c>
      <c r="B15" s="8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66" customWidth="1" min="1" max="1"/>
    <col width="40" customWidth="1" min="2" max="2"/>
  </cols>
  <sheetData>
    <row r="1">
      <c r="A1" s="3" t="inlineStr">
        <is>
          <t>CONTRA VOUCHER — ____________________ [business name]</t>
        </is>
      </c>
    </row>
    <row r="2">
      <c r="A2" s="4" t="inlineStr">
        <is>
          <t>Blank format to print or type into</t>
        </is>
      </c>
    </row>
    <row r="4">
      <c r="A4" s="5" t="inlineStr">
        <is>
          <t>Particulars</t>
        </is>
      </c>
      <c r="B4" s="5" t="inlineStr">
        <is>
          <t>Details</t>
        </is>
      </c>
    </row>
    <row r="5">
      <c r="A5" t="inlineStr">
        <is>
          <t>Contra voucher no.</t>
        </is>
      </c>
      <c r="B5" s="8" t="n"/>
    </row>
    <row r="6">
      <c r="A6" t="inlineStr">
        <is>
          <t>Date</t>
        </is>
      </c>
      <c r="B6" s="8" t="n"/>
    </row>
    <row r="7">
      <c r="A7" t="inlineStr">
        <is>
          <t>From (cash / bank account)</t>
        </is>
      </c>
      <c r="B7" s="8" t="n"/>
    </row>
    <row r="8">
      <c r="A8" t="inlineStr">
        <is>
          <t>To (cash / bank account)</t>
        </is>
      </c>
      <c r="B8" s="8" t="n"/>
    </row>
    <row r="9">
      <c r="A9" t="inlineStr">
        <is>
          <t>Amount (₹)</t>
        </is>
      </c>
      <c r="B9" s="8" t="n"/>
    </row>
    <row r="10">
      <c r="A10" t="inlineStr">
        <is>
          <t>Deposit slip / cheque / ref.</t>
        </is>
      </c>
      <c r="B10" s="8" t="n"/>
    </row>
    <row r="11">
      <c r="A11" t="inlineStr">
        <is>
          <t>Narration</t>
        </is>
      </c>
      <c r="B11" s="8" t="n"/>
    </row>
    <row r="12">
      <c r="A12" t="inlineStr">
        <is>
          <t>Prepared by</t>
        </is>
      </c>
      <c r="B12" s="8" t="n"/>
    </row>
    <row r="13">
      <c r="A13" t="inlineStr">
        <is>
          <t>Approved by</t>
        </is>
      </c>
      <c r="B13" s="8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66" customWidth="1" min="1" max="1"/>
    <col width="40" customWidth="1" min="2" max="2"/>
  </cols>
  <sheetData>
    <row r="1">
      <c r="A1" s="3" t="inlineStr">
        <is>
          <t>JOURNAL VOUCHER — ____________________ [business name]</t>
        </is>
      </c>
    </row>
    <row r="2">
      <c r="A2" s="4" t="inlineStr">
        <is>
          <t>Blank format to print or type into</t>
        </is>
      </c>
    </row>
    <row r="4">
      <c r="A4" s="5" t="inlineStr">
        <is>
          <t>Particulars</t>
        </is>
      </c>
      <c r="B4" s="5" t="inlineStr">
        <is>
          <t>Details</t>
        </is>
      </c>
    </row>
    <row r="5">
      <c r="A5" t="inlineStr">
        <is>
          <t>Journal voucher no.</t>
        </is>
      </c>
      <c r="B5" s="8" t="n"/>
    </row>
    <row r="6">
      <c r="A6" t="inlineStr">
        <is>
          <t>Date</t>
        </is>
      </c>
      <c r="B6" s="8" t="n"/>
    </row>
    <row r="7">
      <c r="A7" t="inlineStr">
        <is>
          <t>Account debited</t>
        </is>
      </c>
      <c r="B7" s="8" t="n"/>
    </row>
    <row r="8">
      <c r="A8" t="inlineStr">
        <is>
          <t>Debit (₹)</t>
        </is>
      </c>
      <c r="B8" s="8" t="n"/>
    </row>
    <row r="9">
      <c r="A9" t="inlineStr">
        <is>
          <t>Account credited</t>
        </is>
      </c>
      <c r="B9" s="8" t="n"/>
    </row>
    <row r="10">
      <c r="A10" t="inlineStr">
        <is>
          <t>Credit (₹)</t>
        </is>
      </c>
      <c r="B10" s="8" t="n"/>
    </row>
    <row r="11">
      <c r="A11" t="inlineStr">
        <is>
          <t>Narration</t>
        </is>
      </c>
      <c r="B11" s="8" t="n"/>
    </row>
    <row r="12">
      <c r="A12" t="inlineStr">
        <is>
          <t>Supporting document</t>
        </is>
      </c>
      <c r="B12" s="8" t="n"/>
    </row>
    <row r="13">
      <c r="A13" t="inlineStr">
        <is>
          <t>Prepared by</t>
        </is>
      </c>
      <c r="B13" s="8" t="n"/>
    </row>
    <row r="14">
      <c r="A14" t="inlineStr">
        <is>
          <t>Approved by</t>
        </is>
      </c>
      <c r="B14" s="8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66" customWidth="1" min="1" max="1"/>
    <col width="40" customWidth="1" min="2" max="2"/>
  </cols>
  <sheetData>
    <row r="1">
      <c r="A1" s="3" t="inlineStr">
        <is>
          <t>PAYMENT VOUCHER (reverse charge, CGST s.31(3)(g) and Rule 52) — ____________________ [business name]</t>
        </is>
      </c>
    </row>
    <row r="2">
      <c r="A2" s="4" t="inlineStr">
        <is>
          <t>Blank format to print or type into</t>
        </is>
      </c>
    </row>
    <row r="4">
      <c r="A4" s="5" t="inlineStr">
        <is>
          <t>Particulars</t>
        </is>
      </c>
      <c r="B4" s="5" t="inlineStr">
        <is>
          <t>Details</t>
        </is>
      </c>
    </row>
    <row r="5">
      <c r="A5" t="inlineStr">
        <is>
          <t>(a) Supplier name, address and GSTIN (if registered)</t>
        </is>
      </c>
      <c r="B5" s="8" t="n"/>
    </row>
    <row r="6">
      <c r="A6" t="inlineStr">
        <is>
          <t>(b) Serial no. (max 16 characters, unique for the financial year)</t>
        </is>
      </c>
      <c r="B6" s="8" t="n"/>
    </row>
    <row r="7">
      <c r="A7" t="inlineStr">
        <is>
          <t>(c) Date of issue</t>
        </is>
      </c>
      <c r="B7" s="8" t="n"/>
    </row>
    <row r="8">
      <c r="A8" t="inlineStr">
        <is>
          <t>(d) Recipient name, address and GSTIN</t>
        </is>
      </c>
      <c r="B8" s="8" t="n"/>
    </row>
    <row r="9">
      <c r="A9" t="inlineStr">
        <is>
          <t>(e) Description of goods or services</t>
        </is>
      </c>
      <c r="B9" s="8" t="n"/>
    </row>
    <row r="10">
      <c r="A10" t="inlineStr">
        <is>
          <t>(f) Amount paid (₹)</t>
        </is>
      </c>
      <c r="B10" s="8" t="n"/>
    </row>
    <row r="11">
      <c r="A11" t="inlineStr">
        <is>
          <t>(g) Rate of tax: CGST / SGST / IGST / UTGST / cess</t>
        </is>
      </c>
      <c r="B11" s="8" t="n"/>
    </row>
    <row r="12">
      <c r="A12" t="inlineStr">
        <is>
          <t>(h) Amount of tax payable: CGST / SGST / IGST / UTGST / cess</t>
        </is>
      </c>
      <c r="B12" s="8" t="n"/>
    </row>
    <row r="13">
      <c r="A13" t="inlineStr">
        <is>
          <t>(i) Place of supply, State name and code (inter-State supply)</t>
        </is>
      </c>
      <c r="B13" s="8" t="n"/>
    </row>
    <row r="14">
      <c r="A14" t="inlineStr">
        <is>
          <t>(j) Signature or digital signature of supplier or authorised representative</t>
        </is>
      </c>
      <c r="B14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2026-10-28T13:45:36Z</dcterms:created>
  <dcterms:modified xmlns:dcterms="http://purl.org/dc/terms/" xmlns:xsi="http://www.w3.org/2001/XMLSchema-instance" xsi:type="dcterms:W3CDTF">2026-10-28T13:45:36Z</dcterms:modified>
</cp:coreProperties>
</file>